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600" yWindow="75" windowWidth="14160" windowHeight="8550"/>
  </bookViews>
  <sheets>
    <sheet name="남자중등부" sheetId="1" r:id="rId1"/>
    <sheet name="여자중등부" sheetId="11" r:id="rId2"/>
    <sheet name="남자고등부" sheetId="12" r:id="rId3"/>
    <sheet name="여자고등부" sheetId="13" r:id="rId4"/>
  </sheets>
  <calcPr calcId="162913"/>
</workbook>
</file>

<file path=xl/calcChain.xml><?xml version="1.0" encoding="utf-8"?>
<calcChain xmlns="http://schemas.openxmlformats.org/spreadsheetml/2006/main">
  <c r="D27" i="13" l="1"/>
  <c r="D23" i="13"/>
  <c r="F21" i="13"/>
  <c r="D16" i="13"/>
  <c r="I6" i="13" l="1"/>
  <c r="F6" i="13"/>
  <c r="I26" i="13"/>
  <c r="F26" i="13"/>
  <c r="I25" i="13"/>
  <c r="F25" i="13"/>
  <c r="J24" i="13"/>
  <c r="I24" i="13"/>
  <c r="F24" i="13"/>
  <c r="I11" i="13"/>
  <c r="F11" i="13"/>
  <c r="I10" i="13"/>
  <c r="F10" i="13"/>
  <c r="I9" i="13"/>
  <c r="F9" i="13"/>
  <c r="I10" i="12"/>
  <c r="F10" i="12"/>
  <c r="D12" i="12" s="1"/>
  <c r="J9" i="12" s="1"/>
  <c r="I10" i="11"/>
  <c r="F10" i="11"/>
  <c r="I21" i="11"/>
  <c r="F21" i="11"/>
  <c r="I20" i="11"/>
  <c r="F20" i="11"/>
  <c r="I7" i="13"/>
  <c r="F7" i="13"/>
  <c r="I5" i="13"/>
  <c r="F5" i="13"/>
  <c r="I22" i="13"/>
  <c r="F22" i="13"/>
  <c r="J20" i="13"/>
  <c r="I20" i="13"/>
  <c r="F20" i="13"/>
  <c r="I18" i="13"/>
  <c r="F18" i="13"/>
  <c r="J17" i="13"/>
  <c r="I17" i="13"/>
  <c r="F17" i="13"/>
  <c r="D19" i="13" s="1"/>
  <c r="I15" i="13"/>
  <c r="F15" i="13"/>
  <c r="I14" i="13"/>
  <c r="F14" i="13"/>
  <c r="J13" i="13"/>
  <c r="I13" i="13"/>
  <c r="F13" i="13"/>
  <c r="I11" i="12"/>
  <c r="F11" i="12"/>
  <c r="I9" i="12"/>
  <c r="F9" i="12"/>
  <c r="I15" i="12"/>
  <c r="F15" i="12"/>
  <c r="I14" i="12"/>
  <c r="F14" i="12"/>
  <c r="I13" i="12"/>
  <c r="F13" i="12"/>
  <c r="I7" i="12"/>
  <c r="F7" i="12"/>
  <c r="I6" i="12"/>
  <c r="F6" i="12"/>
  <c r="I5" i="12"/>
  <c r="F5" i="12"/>
  <c r="D8" i="12" s="1"/>
  <c r="J5" i="12" s="1"/>
  <c r="I11" i="11"/>
  <c r="F11" i="11"/>
  <c r="I9" i="11"/>
  <c r="F9" i="11"/>
  <c r="I14" i="11"/>
  <c r="F14" i="11"/>
  <c r="I13" i="11"/>
  <c r="F13" i="11"/>
  <c r="I7" i="11"/>
  <c r="F7" i="11"/>
  <c r="I6" i="11"/>
  <c r="F6" i="11"/>
  <c r="I5" i="11"/>
  <c r="F5" i="11"/>
  <c r="I18" i="11"/>
  <c r="F18" i="11"/>
  <c r="I17" i="11"/>
  <c r="F17" i="11"/>
  <c r="D19" i="11" s="1"/>
  <c r="J16" i="11" s="1"/>
  <c r="I16" i="11"/>
  <c r="F16" i="11"/>
  <c r="D8" i="13" l="1"/>
  <c r="J5" i="13" s="1"/>
  <c r="D12" i="13"/>
  <c r="J9" i="13" s="1"/>
  <c r="D22" i="11"/>
  <c r="J20" i="11" s="1"/>
  <c r="D8" i="11"/>
  <c r="J5" i="11" s="1"/>
  <c r="D15" i="11"/>
  <c r="J13" i="11" s="1"/>
  <c r="D12" i="11"/>
  <c r="J9" i="11" s="1"/>
  <c r="D16" i="12"/>
  <c r="J13" i="12" s="1"/>
  <c r="I13" i="1"/>
  <c r="F13" i="1"/>
  <c r="I12" i="1"/>
  <c r="F12" i="1"/>
  <c r="I10" i="1"/>
  <c r="F10" i="1"/>
  <c r="I9" i="1"/>
  <c r="F9" i="1"/>
  <c r="I8" i="1"/>
  <c r="F8" i="1"/>
  <c r="D11" i="1" l="1"/>
  <c r="D14" i="1"/>
  <c r="J12" i="1"/>
  <c r="I5" i="1"/>
  <c r="I6" i="1"/>
  <c r="F5" i="1"/>
  <c r="F6" i="1"/>
  <c r="D7" i="1" l="1"/>
  <c r="J5" i="1"/>
  <c r="J8" i="1"/>
</calcChain>
</file>

<file path=xl/sharedStrings.xml><?xml version="1.0" encoding="utf-8"?>
<sst xmlns="http://schemas.openxmlformats.org/spreadsheetml/2006/main" count="133" uniqueCount="77">
  <si>
    <t>학교</t>
    <phoneticPr fontId="1" type="noConversion"/>
  </si>
  <si>
    <t>이름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</si>
  <si>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</si>
  <si>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</si>
  <si>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</si>
  <si>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종합 total</t>
    <phoneticPr fontId="1" type="noConversion"/>
  </si>
  <si>
    <t>순위</t>
    <phoneticPr fontId="1" type="noConversion"/>
  </si>
  <si>
    <t>종합 total</t>
    <phoneticPr fontId="1" type="noConversion"/>
  </si>
  <si>
    <t>순위</t>
    <phoneticPr fontId="1" type="noConversion"/>
  </si>
  <si>
    <t>TOTAL</t>
    <phoneticPr fontId="4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</si>
  <si>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남자중등부</t>
    </r>
    <phoneticPr fontId="1" type="noConversion"/>
  </si>
  <si>
    <t>7월 6일</t>
    <phoneticPr fontId="1" type="noConversion"/>
  </si>
  <si>
    <t>7월 7일</t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</si>
  <si>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여자중등부</t>
    </r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</si>
  <si>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남자고등부</t>
    </r>
    <phoneticPr fontId="1" type="noConversion"/>
  </si>
  <si>
    <r>
      <t xml:space="preserve">   2020 유소연배 서울특별시 종별 골프대회  (단체전)     </t>
    </r>
    <r>
      <rPr>
        <b/>
        <sz val="20"/>
        <color indexed="62"/>
        <rFont val="휴먼엑스포"/>
        <family val="1"/>
        <charset val="129"/>
      </rPr>
      <t>여자고등부</t>
    </r>
    <phoneticPr fontId="1" type="noConversion"/>
  </si>
  <si>
    <t>서운중</t>
    <phoneticPr fontId="1" type="noConversion"/>
  </si>
  <si>
    <t>반상현</t>
    <phoneticPr fontId="1" type="noConversion"/>
  </si>
  <si>
    <t>이상재</t>
    <phoneticPr fontId="1" type="noConversion"/>
  </si>
  <si>
    <t>양동중</t>
    <phoneticPr fontId="1" type="noConversion"/>
  </si>
  <si>
    <t>박승혁</t>
    <phoneticPr fontId="1" type="noConversion"/>
  </si>
  <si>
    <t>조영두</t>
    <phoneticPr fontId="1" type="noConversion"/>
  </si>
  <si>
    <t>권용윤</t>
    <phoneticPr fontId="1" type="noConversion"/>
  </si>
  <si>
    <t>은성중</t>
    <phoneticPr fontId="1" type="noConversion"/>
  </si>
  <si>
    <t>고유승</t>
    <phoneticPr fontId="1" type="noConversion"/>
  </si>
  <si>
    <t>김동욱</t>
    <phoneticPr fontId="1" type="noConversion"/>
  </si>
  <si>
    <t>동도중</t>
    <phoneticPr fontId="1" type="noConversion"/>
  </si>
  <si>
    <t>김인서</t>
    <phoneticPr fontId="1" type="noConversion"/>
  </si>
  <si>
    <t>남하은</t>
    <phoneticPr fontId="1" type="noConversion"/>
  </si>
  <si>
    <t>박시우</t>
    <phoneticPr fontId="1" type="noConversion"/>
  </si>
  <si>
    <t>서문여중</t>
    <phoneticPr fontId="1" type="noConversion"/>
  </si>
  <si>
    <t>박서진</t>
    <phoneticPr fontId="1" type="noConversion"/>
  </si>
  <si>
    <t>이윤서</t>
    <phoneticPr fontId="1" type="noConversion"/>
  </si>
  <si>
    <t>정영화</t>
    <phoneticPr fontId="1" type="noConversion"/>
  </si>
  <si>
    <t>강민지</t>
    <phoneticPr fontId="1" type="noConversion"/>
  </si>
  <si>
    <t>김채은</t>
    <phoneticPr fontId="1" type="noConversion"/>
  </si>
  <si>
    <t>유채원</t>
    <phoneticPr fontId="1" type="noConversion"/>
  </si>
  <si>
    <t>김서연</t>
    <phoneticPr fontId="1" type="noConversion"/>
  </si>
  <si>
    <t>박지민</t>
    <phoneticPr fontId="1" type="noConversion"/>
  </si>
  <si>
    <t>김민아</t>
    <phoneticPr fontId="1" type="noConversion"/>
  </si>
  <si>
    <t>김시현</t>
    <phoneticPr fontId="1" type="noConversion"/>
  </si>
  <si>
    <t>건대부고</t>
    <phoneticPr fontId="1" type="noConversion"/>
  </si>
  <si>
    <t>서울디자인고</t>
    <phoneticPr fontId="1" type="noConversion"/>
  </si>
  <si>
    <t>중산고</t>
    <phoneticPr fontId="1" type="noConversion"/>
  </si>
  <si>
    <t>박종우</t>
    <phoneticPr fontId="1" type="noConversion"/>
  </si>
  <si>
    <t>조무진</t>
    <phoneticPr fontId="1" type="noConversion"/>
  </si>
  <si>
    <t>이세현</t>
    <phoneticPr fontId="1" type="noConversion"/>
  </si>
  <si>
    <t>송도훈</t>
    <phoneticPr fontId="1" type="noConversion"/>
  </si>
  <si>
    <t>조성윤</t>
    <phoneticPr fontId="1" type="noConversion"/>
  </si>
  <si>
    <t>백동진</t>
    <phoneticPr fontId="1" type="noConversion"/>
  </si>
  <si>
    <t xml:space="preserve"> </t>
    <phoneticPr fontId="1" type="noConversion"/>
  </si>
  <si>
    <t>연채원</t>
    <phoneticPr fontId="1" type="noConversion"/>
  </si>
  <si>
    <t>최예본</t>
    <phoneticPr fontId="1" type="noConversion"/>
  </si>
  <si>
    <t>최선희</t>
    <phoneticPr fontId="1" type="noConversion"/>
  </si>
  <si>
    <t>경동방통고</t>
    <phoneticPr fontId="1" type="noConversion"/>
  </si>
  <si>
    <t>정세진</t>
    <phoneticPr fontId="1" type="noConversion"/>
  </si>
  <si>
    <t>유서연</t>
    <phoneticPr fontId="1" type="noConversion"/>
  </si>
  <si>
    <t>서문여고</t>
    <phoneticPr fontId="1" type="noConversion"/>
  </si>
  <si>
    <t>유재원</t>
    <phoneticPr fontId="1" type="noConversion"/>
  </si>
  <si>
    <t>조은채</t>
    <phoneticPr fontId="1" type="noConversion"/>
  </si>
  <si>
    <t>강세린</t>
    <phoneticPr fontId="1" type="noConversion"/>
  </si>
  <si>
    <t>염혜승</t>
    <phoneticPr fontId="1" type="noConversion"/>
  </si>
  <si>
    <t>송혜빈</t>
    <phoneticPr fontId="1" type="noConversion"/>
  </si>
  <si>
    <t>김하은</t>
    <phoneticPr fontId="1" type="noConversion"/>
  </si>
  <si>
    <t>서울컨벤션고</t>
    <phoneticPr fontId="1" type="noConversion"/>
  </si>
  <si>
    <t>강민정</t>
    <phoneticPr fontId="1" type="noConversion"/>
  </si>
  <si>
    <t>이지현</t>
    <phoneticPr fontId="1" type="noConversion"/>
  </si>
  <si>
    <t>김지현</t>
    <phoneticPr fontId="1" type="noConversion"/>
  </si>
  <si>
    <t>김채영</t>
    <phoneticPr fontId="1" type="noConversion"/>
  </si>
  <si>
    <t>김지우</t>
    <phoneticPr fontId="1" type="noConversion"/>
  </si>
  <si>
    <t>이로운</t>
    <phoneticPr fontId="1" type="noConversion"/>
  </si>
  <si>
    <t>유현준</t>
    <phoneticPr fontId="1" type="noConversion"/>
  </si>
  <si>
    <t>이승혁</t>
    <phoneticPr fontId="1" type="noConversion"/>
  </si>
  <si>
    <t>조현준</t>
    <phoneticPr fontId="1" type="noConversion"/>
  </si>
  <si>
    <t>영등포       방통고</t>
    <phoneticPr fontId="1" type="noConversion"/>
  </si>
  <si>
    <t>경기여고    방통고</t>
    <phoneticPr fontId="1" type="noConversion"/>
  </si>
  <si>
    <t>out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</si>
</sst>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20"/>
      <color indexed="62"/>
      <name val="휴먼엑스포"/>
      <family val="1"/>
      <charset val="129"/>
    </font>
    <font>
      <sz val="8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indexed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2" fillId="2" borderId="27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" fillId="0" borderId="3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5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1" fillId="0" borderId="5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D5" sqref="D5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5" t="s">
        <v>10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.25" customHeight="1" thickTop="1" thickBot="1" x14ac:dyDescent="0.2"/>
    <row r="3" spans="1:11" ht="24" customHeight="1" thickTop="1" x14ac:dyDescent="0.15">
      <c r="A3" s="38" t="s">
        <v>0</v>
      </c>
      <c r="B3" s="47" t="s">
        <v>1</v>
      </c>
      <c r="C3" s="48"/>
      <c r="D3" s="40" t="s">
        <v>11</v>
      </c>
      <c r="E3" s="40"/>
      <c r="F3" s="41"/>
      <c r="G3" s="42" t="s">
        <v>12</v>
      </c>
      <c r="H3" s="40"/>
      <c r="I3" s="41"/>
      <c r="J3" s="43" t="s">
        <v>7</v>
      </c>
      <c r="K3" s="45" t="s">
        <v>8</v>
      </c>
    </row>
    <row r="4" spans="1:11" ht="24" customHeight="1" thickBot="1" x14ac:dyDescent="0.2">
      <c r="A4" s="39"/>
      <c r="B4" s="49"/>
      <c r="C4" s="50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44"/>
      <c r="K4" s="46"/>
    </row>
    <row r="5" spans="1:11" ht="24" customHeight="1" x14ac:dyDescent="0.15">
      <c r="A5" s="53" t="s">
        <v>23</v>
      </c>
      <c r="B5" s="24" t="s">
        <v>24</v>
      </c>
      <c r="C5" s="25">
        <v>2</v>
      </c>
      <c r="D5" s="8">
        <v>35</v>
      </c>
      <c r="E5" s="6">
        <v>33</v>
      </c>
      <c r="F5" s="7">
        <f>SUM(D5:E5)</f>
        <v>68</v>
      </c>
      <c r="G5" s="8"/>
      <c r="H5" s="6"/>
      <c r="I5" s="7">
        <f>SUM(G5:H5)</f>
        <v>0</v>
      </c>
      <c r="J5" s="32">
        <f>SUM(D7:I7)</f>
        <v>151</v>
      </c>
      <c r="K5" s="56"/>
    </row>
    <row r="6" spans="1:11" ht="24" customHeight="1" x14ac:dyDescent="0.15">
      <c r="A6" s="54"/>
      <c r="B6" s="26" t="s">
        <v>25</v>
      </c>
      <c r="C6" s="27">
        <v>2</v>
      </c>
      <c r="D6" s="12">
        <v>40</v>
      </c>
      <c r="E6" s="13">
        <v>43</v>
      </c>
      <c r="F6" s="11">
        <f>SUM(D6:E6)</f>
        <v>83</v>
      </c>
      <c r="G6" s="12"/>
      <c r="H6" s="13"/>
      <c r="I6" s="11">
        <f>SUM(G6:H6)</f>
        <v>0</v>
      </c>
      <c r="J6" s="33"/>
      <c r="K6" s="57"/>
    </row>
    <row r="7" spans="1:11" ht="24" customHeight="1" thickBot="1" x14ac:dyDescent="0.2">
      <c r="A7" s="55"/>
      <c r="B7" s="63" t="s">
        <v>9</v>
      </c>
      <c r="C7" s="64"/>
      <c r="D7" s="67">
        <f t="shared" ref="D7" si="0">F5+F6</f>
        <v>151</v>
      </c>
      <c r="E7" s="68"/>
      <c r="F7" s="69"/>
      <c r="G7" s="67"/>
      <c r="H7" s="68"/>
      <c r="I7" s="69"/>
      <c r="J7" s="34"/>
      <c r="K7" s="58"/>
    </row>
    <row r="8" spans="1:11" ht="24" customHeight="1" thickTop="1" x14ac:dyDescent="0.15">
      <c r="A8" s="59" t="s">
        <v>19</v>
      </c>
      <c r="B8" s="28" t="s">
        <v>20</v>
      </c>
      <c r="C8" s="29">
        <v>2</v>
      </c>
      <c r="D8" s="15">
        <v>44</v>
      </c>
      <c r="E8" s="16">
        <v>39</v>
      </c>
      <c r="F8" s="17">
        <f t="shared" ref="F8:F10" si="1">SUM(D8:E8)</f>
        <v>83</v>
      </c>
      <c r="G8" s="18"/>
      <c r="H8" s="16"/>
      <c r="I8" s="17">
        <f t="shared" ref="I8:I10" si="2">SUM(G8:H8)</f>
        <v>0</v>
      </c>
      <c r="J8" s="61">
        <f>SUM(D11:I11)</f>
        <v>152</v>
      </c>
      <c r="K8" s="76"/>
    </row>
    <row r="9" spans="1:11" ht="24" customHeight="1" x14ac:dyDescent="0.15">
      <c r="A9" s="54"/>
      <c r="B9" s="30" t="s">
        <v>21</v>
      </c>
      <c r="C9" s="31">
        <v>2</v>
      </c>
      <c r="D9" s="9">
        <v>37</v>
      </c>
      <c r="E9" s="10">
        <v>41</v>
      </c>
      <c r="F9" s="11">
        <f t="shared" si="1"/>
        <v>78</v>
      </c>
      <c r="G9" s="12"/>
      <c r="H9" s="13"/>
      <c r="I9" s="11">
        <f t="shared" si="2"/>
        <v>0</v>
      </c>
      <c r="J9" s="33"/>
      <c r="K9" s="57"/>
    </row>
    <row r="10" spans="1:11" ht="24" customHeight="1" x14ac:dyDescent="0.15">
      <c r="A10" s="54"/>
      <c r="B10" s="26" t="s">
        <v>22</v>
      </c>
      <c r="C10" s="27">
        <v>3</v>
      </c>
      <c r="D10" s="14">
        <v>39</v>
      </c>
      <c r="E10" s="13">
        <v>35</v>
      </c>
      <c r="F10" s="11">
        <f t="shared" si="1"/>
        <v>74</v>
      </c>
      <c r="G10" s="12"/>
      <c r="H10" s="13"/>
      <c r="I10" s="11">
        <f t="shared" si="2"/>
        <v>0</v>
      </c>
      <c r="J10" s="33"/>
      <c r="K10" s="57"/>
    </row>
    <row r="11" spans="1:11" ht="24" customHeight="1" thickBot="1" x14ac:dyDescent="0.2">
      <c r="A11" s="54"/>
      <c r="B11" s="65" t="s">
        <v>9</v>
      </c>
      <c r="C11" s="66"/>
      <c r="D11" s="70">
        <f t="shared" ref="D11" si="3">F9+F10</f>
        <v>152</v>
      </c>
      <c r="E11" s="71"/>
      <c r="F11" s="72"/>
      <c r="G11" s="70"/>
      <c r="H11" s="71"/>
      <c r="I11" s="72"/>
      <c r="J11" s="33"/>
      <c r="K11" s="57"/>
    </row>
    <row r="12" spans="1:11" ht="20.25" customHeight="1" thickTop="1" x14ac:dyDescent="0.15">
      <c r="A12" s="59" t="s">
        <v>16</v>
      </c>
      <c r="B12" s="28" t="s">
        <v>17</v>
      </c>
      <c r="C12" s="29">
        <v>2</v>
      </c>
      <c r="D12" s="15">
        <v>39</v>
      </c>
      <c r="E12" s="16">
        <v>37</v>
      </c>
      <c r="F12" s="17">
        <f t="shared" ref="F12:F13" si="4">SUM(D12:E12)</f>
        <v>76</v>
      </c>
      <c r="G12" s="18"/>
      <c r="H12" s="16"/>
      <c r="I12" s="17">
        <f t="shared" ref="I12:I13" si="5">SUM(G12:H12)</f>
        <v>0</v>
      </c>
      <c r="J12" s="61">
        <f>SUM(D14:I14)</f>
        <v>163</v>
      </c>
      <c r="K12" s="76"/>
    </row>
    <row r="13" spans="1:11" ht="20.25" customHeight="1" x14ac:dyDescent="0.15">
      <c r="A13" s="54"/>
      <c r="B13" s="26" t="s">
        <v>18</v>
      </c>
      <c r="C13" s="27">
        <v>2</v>
      </c>
      <c r="D13" s="9">
        <v>43</v>
      </c>
      <c r="E13" s="10">
        <v>44</v>
      </c>
      <c r="F13" s="11">
        <f t="shared" si="4"/>
        <v>87</v>
      </c>
      <c r="G13" s="12"/>
      <c r="H13" s="13"/>
      <c r="I13" s="11">
        <f t="shared" si="5"/>
        <v>0</v>
      </c>
      <c r="J13" s="33"/>
      <c r="K13" s="57"/>
    </row>
    <row r="14" spans="1:11" ht="20.25" customHeight="1" thickBot="1" x14ac:dyDescent="0.2">
      <c r="A14" s="60"/>
      <c r="B14" s="51" t="s">
        <v>9</v>
      </c>
      <c r="C14" s="52"/>
      <c r="D14" s="73">
        <f t="shared" ref="D14" si="6">F12+F13</f>
        <v>163</v>
      </c>
      <c r="E14" s="74"/>
      <c r="F14" s="75"/>
      <c r="G14" s="73"/>
      <c r="H14" s="74"/>
      <c r="I14" s="75"/>
      <c r="J14" s="62"/>
      <c r="K14" s="77"/>
    </row>
    <row r="15" spans="1:11" ht="14.25" thickTop="1" x14ac:dyDescent="0.15"/>
  </sheetData>
  <sheetProtection algorithmName="SHA-512" hashValue="f65SBIWSWrTMXZGe4duv0IMzzfB5wHuu1SQLFJN0rwfyMwK5VJrhMVPlAP2DmGzR/z+DbEUSmdA0u5I6JALJXA==" saltValue="kBB9+oCgBpvN8c+WP82aFw==" spinCount="100000" sheet="1" formatCells="0" formatColumns="0" formatRows="0" insertColumns="0" insertRows="0" insertHyperlinks="0" deleteColumns="0" deleteRows="0" sort="0" autoFilter="0" pivotTables="0"/>
  <sortState ref="B15:I17">
    <sortCondition ref="B5"/>
  </sortState>
  <mergeCells count="25">
    <mergeCell ref="J8:J11"/>
    <mergeCell ref="B14:C14"/>
    <mergeCell ref="A5:A7"/>
    <mergeCell ref="K5:K7"/>
    <mergeCell ref="A12:A14"/>
    <mergeCell ref="J12:J14"/>
    <mergeCell ref="B7:C7"/>
    <mergeCell ref="B11:C11"/>
    <mergeCell ref="D7:F7"/>
    <mergeCell ref="G7:I7"/>
    <mergeCell ref="D11:F11"/>
    <mergeCell ref="G11:I11"/>
    <mergeCell ref="D14:F14"/>
    <mergeCell ref="G14:I14"/>
    <mergeCell ref="K12:K14"/>
    <mergeCell ref="A8:A11"/>
    <mergeCell ref="K8:K11"/>
    <mergeCell ref="J5:J7"/>
    <mergeCell ref="A1:K1"/>
    <mergeCell ref="A3:A4"/>
    <mergeCell ref="D3:F3"/>
    <mergeCell ref="G3:I3"/>
    <mergeCell ref="J3:J4"/>
    <mergeCell ref="K3:K4"/>
    <mergeCell ref="B3:C4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O3" sqref="O3:O4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5" t="s">
        <v>13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.25" customHeight="1" thickTop="1" thickBot="1" x14ac:dyDescent="0.2"/>
    <row r="3" spans="1:11" ht="24" customHeight="1" thickTop="1" x14ac:dyDescent="0.15">
      <c r="A3" s="38" t="s">
        <v>0</v>
      </c>
      <c r="B3" s="47" t="s">
        <v>1</v>
      </c>
      <c r="C3" s="48"/>
      <c r="D3" s="40" t="s">
        <v>11</v>
      </c>
      <c r="E3" s="40"/>
      <c r="F3" s="41"/>
      <c r="G3" s="42" t="s">
        <v>12</v>
      </c>
      <c r="H3" s="40"/>
      <c r="I3" s="41"/>
      <c r="J3" s="43" t="s">
        <v>5</v>
      </c>
      <c r="K3" s="45" t="s">
        <v>6</v>
      </c>
    </row>
    <row r="4" spans="1:11" ht="24" customHeight="1" thickBot="1" x14ac:dyDescent="0.2">
      <c r="A4" s="39"/>
      <c r="B4" s="49"/>
      <c r="C4" s="50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44"/>
      <c r="K4" s="46"/>
    </row>
    <row r="5" spans="1:11" ht="24" customHeight="1" x14ac:dyDescent="0.15">
      <c r="A5" s="53" t="s">
        <v>30</v>
      </c>
      <c r="B5" s="24" t="s">
        <v>31</v>
      </c>
      <c r="C5" s="25">
        <v>1</v>
      </c>
      <c r="D5" s="5">
        <v>37</v>
      </c>
      <c r="E5" s="6">
        <v>37</v>
      </c>
      <c r="F5" s="7">
        <f t="shared" ref="F5:F7" si="0">SUM(D5:E5)</f>
        <v>74</v>
      </c>
      <c r="G5" s="8"/>
      <c r="H5" s="6"/>
      <c r="I5" s="7">
        <f t="shared" ref="I5:I7" si="1">SUM(G5:H5)</f>
        <v>0</v>
      </c>
      <c r="J5" s="32">
        <f>SUM(D8:I8)</f>
        <v>142</v>
      </c>
      <c r="K5" s="56"/>
    </row>
    <row r="6" spans="1:11" ht="24" customHeight="1" x14ac:dyDescent="0.15">
      <c r="A6" s="54"/>
      <c r="B6" s="30" t="s">
        <v>32</v>
      </c>
      <c r="C6" s="31">
        <v>1</v>
      </c>
      <c r="D6" s="9">
        <v>36</v>
      </c>
      <c r="E6" s="10">
        <v>36</v>
      </c>
      <c r="F6" s="11">
        <f t="shared" si="0"/>
        <v>72</v>
      </c>
      <c r="G6" s="12"/>
      <c r="H6" s="13"/>
      <c r="I6" s="11">
        <f t="shared" si="1"/>
        <v>0</v>
      </c>
      <c r="J6" s="33"/>
      <c r="K6" s="57"/>
    </row>
    <row r="7" spans="1:11" ht="24" customHeight="1" x14ac:dyDescent="0.15">
      <c r="A7" s="54"/>
      <c r="B7" s="26" t="s">
        <v>33</v>
      </c>
      <c r="C7" s="27">
        <v>3</v>
      </c>
      <c r="D7" s="14">
        <v>35</v>
      </c>
      <c r="E7" s="13">
        <v>35</v>
      </c>
      <c r="F7" s="11">
        <f t="shared" si="0"/>
        <v>70</v>
      </c>
      <c r="G7" s="12"/>
      <c r="H7" s="13"/>
      <c r="I7" s="11">
        <f t="shared" si="1"/>
        <v>0</v>
      </c>
      <c r="J7" s="33"/>
      <c r="K7" s="57"/>
    </row>
    <row r="8" spans="1:11" ht="24" customHeight="1" thickBot="1" x14ac:dyDescent="0.2">
      <c r="A8" s="55"/>
      <c r="B8" s="78" t="s">
        <v>9</v>
      </c>
      <c r="C8" s="79"/>
      <c r="D8" s="67">
        <f t="shared" ref="D8" si="2">F6+F7</f>
        <v>142</v>
      </c>
      <c r="E8" s="68"/>
      <c r="F8" s="69"/>
      <c r="G8" s="67"/>
      <c r="H8" s="68"/>
      <c r="I8" s="69"/>
      <c r="J8" s="34"/>
      <c r="K8" s="58"/>
    </row>
    <row r="9" spans="1:11" ht="24" customHeight="1" thickTop="1" x14ac:dyDescent="0.15">
      <c r="A9" s="59" t="s">
        <v>23</v>
      </c>
      <c r="B9" s="28" t="s">
        <v>38</v>
      </c>
      <c r="C9" s="29">
        <v>1</v>
      </c>
      <c r="D9" s="15">
        <v>47</v>
      </c>
      <c r="E9" s="16">
        <v>38</v>
      </c>
      <c r="F9" s="21">
        <f t="shared" ref="F9:F11" si="3">SUM(D9:E9)</f>
        <v>85</v>
      </c>
      <c r="G9" s="22"/>
      <c r="H9" s="23"/>
      <c r="I9" s="21">
        <f t="shared" ref="I9:I11" si="4">SUM(G9:H9)</f>
        <v>0</v>
      </c>
      <c r="J9" s="61">
        <f>SUM(D12:I12)</f>
        <v>145</v>
      </c>
      <c r="K9" s="76"/>
    </row>
    <row r="10" spans="1:11" ht="24" customHeight="1" x14ac:dyDescent="0.15">
      <c r="A10" s="54"/>
      <c r="B10" s="30" t="s">
        <v>39</v>
      </c>
      <c r="C10" s="31">
        <v>2</v>
      </c>
      <c r="D10" s="9">
        <v>36</v>
      </c>
      <c r="E10" s="10">
        <v>36</v>
      </c>
      <c r="F10" s="11">
        <f t="shared" si="3"/>
        <v>72</v>
      </c>
      <c r="G10" s="12"/>
      <c r="H10" s="13"/>
      <c r="I10" s="11">
        <f t="shared" si="4"/>
        <v>0</v>
      </c>
      <c r="J10" s="33"/>
      <c r="K10" s="57"/>
    </row>
    <row r="11" spans="1:11" ht="24" customHeight="1" x14ac:dyDescent="0.15">
      <c r="A11" s="54"/>
      <c r="B11" s="26" t="s">
        <v>40</v>
      </c>
      <c r="C11" s="27">
        <v>2</v>
      </c>
      <c r="D11" s="14">
        <v>37</v>
      </c>
      <c r="E11" s="13">
        <v>36</v>
      </c>
      <c r="F11" s="11">
        <f t="shared" si="3"/>
        <v>73</v>
      </c>
      <c r="G11" s="12"/>
      <c r="H11" s="13"/>
      <c r="I11" s="11">
        <f t="shared" si="4"/>
        <v>0</v>
      </c>
      <c r="J11" s="33"/>
      <c r="K11" s="57"/>
    </row>
    <row r="12" spans="1:11" ht="24" customHeight="1" thickBot="1" x14ac:dyDescent="0.2">
      <c r="A12" s="60"/>
      <c r="B12" s="51" t="s">
        <v>9</v>
      </c>
      <c r="C12" s="52"/>
      <c r="D12" s="73">
        <f t="shared" ref="D12" si="5">F10+F11</f>
        <v>145</v>
      </c>
      <c r="E12" s="74"/>
      <c r="F12" s="75"/>
      <c r="G12" s="73"/>
      <c r="H12" s="74"/>
      <c r="I12" s="75"/>
      <c r="J12" s="62"/>
      <c r="K12" s="77"/>
    </row>
    <row r="13" spans="1:11" ht="24" customHeight="1" thickTop="1" x14ac:dyDescent="0.15">
      <c r="A13" s="59" t="s">
        <v>16</v>
      </c>
      <c r="B13" s="28" t="s">
        <v>34</v>
      </c>
      <c r="C13" s="29">
        <v>2</v>
      </c>
      <c r="D13" s="18">
        <v>45</v>
      </c>
      <c r="E13" s="16">
        <v>37</v>
      </c>
      <c r="F13" s="17">
        <f>SUM(D13:E13)</f>
        <v>82</v>
      </c>
      <c r="G13" s="18"/>
      <c r="H13" s="16"/>
      <c r="I13" s="17">
        <f>SUM(G13:H13)</f>
        <v>0</v>
      </c>
      <c r="J13" s="61">
        <f>SUM(D15:I15)</f>
        <v>153</v>
      </c>
      <c r="K13" s="76"/>
    </row>
    <row r="14" spans="1:11" ht="24" customHeight="1" x14ac:dyDescent="0.15">
      <c r="A14" s="54"/>
      <c r="B14" s="26" t="s">
        <v>35</v>
      </c>
      <c r="C14" s="27">
        <v>2</v>
      </c>
      <c r="D14" s="12">
        <v>35</v>
      </c>
      <c r="E14" s="13">
        <v>36</v>
      </c>
      <c r="F14" s="11">
        <f>SUM(D14:E14)</f>
        <v>71</v>
      </c>
      <c r="G14" s="12"/>
      <c r="H14" s="13"/>
      <c r="I14" s="11">
        <f>SUM(G14:H14)</f>
        <v>0</v>
      </c>
      <c r="J14" s="33"/>
      <c r="K14" s="57"/>
    </row>
    <row r="15" spans="1:11" ht="24" customHeight="1" thickBot="1" x14ac:dyDescent="0.2">
      <c r="A15" s="55"/>
      <c r="B15" s="63" t="s">
        <v>9</v>
      </c>
      <c r="C15" s="64"/>
      <c r="D15" s="67">
        <f t="shared" ref="D15" si="6">F13+F14</f>
        <v>153</v>
      </c>
      <c r="E15" s="68"/>
      <c r="F15" s="69"/>
      <c r="G15" s="67"/>
      <c r="H15" s="68"/>
      <c r="I15" s="69"/>
      <c r="J15" s="34"/>
      <c r="K15" s="58"/>
    </row>
    <row r="16" spans="1:11" ht="24" customHeight="1" thickTop="1" x14ac:dyDescent="0.15">
      <c r="A16" s="53" t="s">
        <v>26</v>
      </c>
      <c r="B16" s="24" t="s">
        <v>27</v>
      </c>
      <c r="C16" s="25">
        <v>1</v>
      </c>
      <c r="D16" s="5">
        <v>45</v>
      </c>
      <c r="E16" s="6">
        <v>40</v>
      </c>
      <c r="F16" s="7">
        <f t="shared" ref="F16:F18" si="7">SUM(D16:E16)</f>
        <v>85</v>
      </c>
      <c r="G16" s="8"/>
      <c r="H16" s="6"/>
      <c r="I16" s="7">
        <f t="shared" ref="I16:I18" si="8">SUM(G16:H16)</f>
        <v>0</v>
      </c>
      <c r="J16" s="32">
        <f>SUM(D19:I19)</f>
        <v>160</v>
      </c>
      <c r="K16" s="56"/>
    </row>
    <row r="17" spans="1:11" ht="24" customHeight="1" x14ac:dyDescent="0.15">
      <c r="A17" s="54"/>
      <c r="B17" s="26" t="s">
        <v>28</v>
      </c>
      <c r="C17" s="27">
        <v>2</v>
      </c>
      <c r="D17" s="9">
        <v>44</v>
      </c>
      <c r="E17" s="10">
        <v>40</v>
      </c>
      <c r="F17" s="11">
        <f t="shared" si="7"/>
        <v>84</v>
      </c>
      <c r="G17" s="12"/>
      <c r="H17" s="13"/>
      <c r="I17" s="11">
        <f t="shared" si="8"/>
        <v>0</v>
      </c>
      <c r="J17" s="33"/>
      <c r="K17" s="57"/>
    </row>
    <row r="18" spans="1:11" ht="24" customHeight="1" x14ac:dyDescent="0.15">
      <c r="A18" s="54"/>
      <c r="B18" s="26" t="s">
        <v>29</v>
      </c>
      <c r="C18" s="27">
        <v>2</v>
      </c>
      <c r="D18" s="14">
        <v>38</v>
      </c>
      <c r="E18" s="13">
        <v>38</v>
      </c>
      <c r="F18" s="11">
        <f t="shared" si="7"/>
        <v>76</v>
      </c>
      <c r="G18" s="12"/>
      <c r="H18" s="13"/>
      <c r="I18" s="11">
        <f t="shared" si="8"/>
        <v>0</v>
      </c>
      <c r="J18" s="33"/>
      <c r="K18" s="57"/>
    </row>
    <row r="19" spans="1:11" ht="24" customHeight="1" thickBot="1" x14ac:dyDescent="0.2">
      <c r="A19" s="55"/>
      <c r="B19" s="78" t="s">
        <v>9</v>
      </c>
      <c r="C19" s="79"/>
      <c r="D19" s="67">
        <f t="shared" ref="D19" si="9">F17+F18</f>
        <v>160</v>
      </c>
      <c r="E19" s="68"/>
      <c r="F19" s="69"/>
      <c r="G19" s="67"/>
      <c r="H19" s="68"/>
      <c r="I19" s="69"/>
      <c r="J19" s="34"/>
      <c r="K19" s="58"/>
    </row>
    <row r="20" spans="1:11" ht="24" customHeight="1" thickTop="1" x14ac:dyDescent="0.15">
      <c r="A20" s="59" t="s">
        <v>19</v>
      </c>
      <c r="B20" s="28" t="s">
        <v>36</v>
      </c>
      <c r="C20" s="29">
        <v>1</v>
      </c>
      <c r="D20" s="15">
        <v>50</v>
      </c>
      <c r="E20" s="16">
        <v>41</v>
      </c>
      <c r="F20" s="17">
        <f t="shared" ref="F20:F21" si="10">SUM(D20:E20)</f>
        <v>91</v>
      </c>
      <c r="G20" s="18"/>
      <c r="H20" s="16"/>
      <c r="I20" s="17">
        <f t="shared" ref="I20:I21" si="11">SUM(G20:H20)</f>
        <v>0</v>
      </c>
      <c r="J20" s="61">
        <f>SUM(D22:I22)</f>
        <v>163</v>
      </c>
      <c r="K20" s="76"/>
    </row>
    <row r="21" spans="1:11" ht="24" customHeight="1" x14ac:dyDescent="0.15">
      <c r="A21" s="54"/>
      <c r="B21" s="30" t="s">
        <v>37</v>
      </c>
      <c r="C21" s="31">
        <v>2</v>
      </c>
      <c r="D21" s="9">
        <v>37</v>
      </c>
      <c r="E21" s="10">
        <v>35</v>
      </c>
      <c r="F21" s="11">
        <f t="shared" si="10"/>
        <v>72</v>
      </c>
      <c r="G21" s="12"/>
      <c r="H21" s="13"/>
      <c r="I21" s="11">
        <f t="shared" si="11"/>
        <v>0</v>
      </c>
      <c r="J21" s="33"/>
      <c r="K21" s="57"/>
    </row>
    <row r="22" spans="1:11" ht="24" customHeight="1" thickBot="1" x14ac:dyDescent="0.2">
      <c r="A22" s="60"/>
      <c r="B22" s="51" t="s">
        <v>9</v>
      </c>
      <c r="C22" s="52"/>
      <c r="D22" s="73">
        <f t="shared" ref="D22" si="12">F20+F21</f>
        <v>163</v>
      </c>
      <c r="E22" s="74"/>
      <c r="F22" s="75"/>
      <c r="G22" s="73"/>
      <c r="H22" s="74"/>
      <c r="I22" s="75"/>
      <c r="J22" s="62"/>
      <c r="K22" s="77"/>
    </row>
    <row r="23" spans="1:11" ht="24" customHeight="1" thickTop="1" x14ac:dyDescent="0.15"/>
    <row r="24" spans="1:11" ht="24" customHeight="1" x14ac:dyDescent="0.15"/>
    <row r="25" spans="1:11" ht="24" customHeight="1" x14ac:dyDescent="0.15"/>
    <row r="26" spans="1:11" ht="24" customHeight="1" x14ac:dyDescent="0.15"/>
    <row r="27" spans="1:11" ht="20.25" customHeight="1" x14ac:dyDescent="0.15"/>
    <row r="28" spans="1:11" ht="20.25" customHeight="1" x14ac:dyDescent="0.15"/>
    <row r="29" spans="1:11" ht="20.25" customHeight="1" x14ac:dyDescent="0.15"/>
    <row r="30" spans="1:11" ht="20.25" customHeight="1" x14ac:dyDescent="0.15"/>
  </sheetData>
  <mergeCells count="37">
    <mergeCell ref="A1:K1"/>
    <mergeCell ref="A3:A4"/>
    <mergeCell ref="B3:C4"/>
    <mergeCell ref="D3:F3"/>
    <mergeCell ref="G3:I3"/>
    <mergeCell ref="J3:J4"/>
    <mergeCell ref="K3:K4"/>
    <mergeCell ref="A16:A19"/>
    <mergeCell ref="J16:J19"/>
    <mergeCell ref="K16:K19"/>
    <mergeCell ref="B19:C19"/>
    <mergeCell ref="D19:F19"/>
    <mergeCell ref="G19:I19"/>
    <mergeCell ref="A5:A8"/>
    <mergeCell ref="J5:J8"/>
    <mergeCell ref="K5:K8"/>
    <mergeCell ref="B8:C8"/>
    <mergeCell ref="D8:F8"/>
    <mergeCell ref="G8:I8"/>
    <mergeCell ref="A13:A15"/>
    <mergeCell ref="J13:J15"/>
    <mergeCell ref="K13:K15"/>
    <mergeCell ref="B15:C15"/>
    <mergeCell ref="D15:F15"/>
    <mergeCell ref="G15:I15"/>
    <mergeCell ref="A9:A12"/>
    <mergeCell ref="J9:J12"/>
    <mergeCell ref="K9:K12"/>
    <mergeCell ref="B12:C12"/>
    <mergeCell ref="D12:F12"/>
    <mergeCell ref="G12:I12"/>
    <mergeCell ref="A20:A22"/>
    <mergeCell ref="J20:J22"/>
    <mergeCell ref="K20:K22"/>
    <mergeCell ref="B22:C22"/>
    <mergeCell ref="D22:F22"/>
    <mergeCell ref="G22:I22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A3" sqref="A3:K16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5" t="s">
        <v>14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.25" customHeight="1" thickTop="1" thickBot="1" x14ac:dyDescent="0.2"/>
    <row r="3" spans="1:11" ht="24" customHeight="1" thickTop="1" x14ac:dyDescent="0.15">
      <c r="A3" s="38" t="s">
        <v>0</v>
      </c>
      <c r="B3" s="47" t="s">
        <v>1</v>
      </c>
      <c r="C3" s="48"/>
      <c r="D3" s="40" t="s">
        <v>11</v>
      </c>
      <c r="E3" s="40"/>
      <c r="F3" s="41"/>
      <c r="G3" s="42" t="s">
        <v>12</v>
      </c>
      <c r="H3" s="40"/>
      <c r="I3" s="41"/>
      <c r="J3" s="43" t="s">
        <v>5</v>
      </c>
      <c r="K3" s="45" t="s">
        <v>6</v>
      </c>
    </row>
    <row r="4" spans="1:11" ht="24" customHeight="1" thickBot="1" x14ac:dyDescent="0.2">
      <c r="A4" s="39"/>
      <c r="B4" s="49"/>
      <c r="C4" s="50"/>
      <c r="D4" s="1" t="s">
        <v>2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44"/>
      <c r="K4" s="46"/>
    </row>
    <row r="5" spans="1:11" ht="24" customHeight="1" x14ac:dyDescent="0.15">
      <c r="A5" s="53" t="s">
        <v>41</v>
      </c>
      <c r="B5" s="24" t="s">
        <v>71</v>
      </c>
      <c r="C5" s="25">
        <v>3</v>
      </c>
      <c r="D5" s="5">
        <v>35</v>
      </c>
      <c r="E5" s="6">
        <v>36</v>
      </c>
      <c r="F5" s="7">
        <f t="shared" ref="F5:F7" si="0">SUM(D5:E5)</f>
        <v>71</v>
      </c>
      <c r="G5" s="8"/>
      <c r="H5" s="6"/>
      <c r="I5" s="7">
        <f t="shared" ref="I5:I7" si="1">SUM(G5:H5)</f>
        <v>0</v>
      </c>
      <c r="J5" s="32">
        <f>SUM(D8:I8)</f>
        <v>142</v>
      </c>
      <c r="K5" s="56"/>
    </row>
    <row r="6" spans="1:11" ht="24" customHeight="1" x14ac:dyDescent="0.15">
      <c r="A6" s="54"/>
      <c r="B6" s="26" t="s">
        <v>72</v>
      </c>
      <c r="C6" s="27">
        <v>3</v>
      </c>
      <c r="D6" s="9">
        <v>38</v>
      </c>
      <c r="E6" s="10">
        <v>37</v>
      </c>
      <c r="F6" s="11">
        <f t="shared" si="0"/>
        <v>75</v>
      </c>
      <c r="G6" s="12"/>
      <c r="H6" s="13"/>
      <c r="I6" s="11">
        <f t="shared" si="1"/>
        <v>0</v>
      </c>
      <c r="J6" s="33"/>
      <c r="K6" s="57"/>
    </row>
    <row r="7" spans="1:11" ht="24" customHeight="1" x14ac:dyDescent="0.15">
      <c r="A7" s="54"/>
      <c r="B7" s="26" t="s">
        <v>73</v>
      </c>
      <c r="C7" s="27">
        <v>3</v>
      </c>
      <c r="D7" s="14">
        <v>37</v>
      </c>
      <c r="E7" s="13">
        <v>34</v>
      </c>
      <c r="F7" s="11">
        <f t="shared" si="0"/>
        <v>71</v>
      </c>
      <c r="G7" s="12"/>
      <c r="H7" s="13"/>
      <c r="I7" s="11">
        <f t="shared" si="1"/>
        <v>0</v>
      </c>
      <c r="J7" s="33"/>
      <c r="K7" s="57"/>
    </row>
    <row r="8" spans="1:11" ht="24" customHeight="1" thickBot="1" x14ac:dyDescent="0.2">
      <c r="A8" s="55"/>
      <c r="B8" s="78" t="s">
        <v>9</v>
      </c>
      <c r="C8" s="79"/>
      <c r="D8" s="67">
        <f t="shared" ref="D8" si="2">F5+F7</f>
        <v>142</v>
      </c>
      <c r="E8" s="68"/>
      <c r="F8" s="69"/>
      <c r="G8" s="67"/>
      <c r="H8" s="68"/>
      <c r="I8" s="69"/>
      <c r="J8" s="34"/>
      <c r="K8" s="58"/>
    </row>
    <row r="9" spans="1:11" ht="24" customHeight="1" thickTop="1" x14ac:dyDescent="0.15">
      <c r="A9" s="59" t="s">
        <v>43</v>
      </c>
      <c r="B9" s="28" t="s">
        <v>44</v>
      </c>
      <c r="C9" s="29">
        <v>2</v>
      </c>
      <c r="D9" s="15">
        <v>38</v>
      </c>
      <c r="E9" s="16">
        <v>39</v>
      </c>
      <c r="F9" s="21">
        <f t="shared" ref="F9:F11" si="3">SUM(D9:E9)</f>
        <v>77</v>
      </c>
      <c r="G9" s="22"/>
      <c r="H9" s="23"/>
      <c r="I9" s="21">
        <f t="shared" ref="I9:I11" si="4">SUM(G9:H9)</f>
        <v>0</v>
      </c>
      <c r="J9" s="61">
        <f>SUM(D12:I12)</f>
        <v>150</v>
      </c>
      <c r="K9" s="76"/>
    </row>
    <row r="10" spans="1:11" ht="24" customHeight="1" x14ac:dyDescent="0.15">
      <c r="A10" s="54"/>
      <c r="B10" s="30" t="s">
        <v>45</v>
      </c>
      <c r="C10" s="31">
        <v>2</v>
      </c>
      <c r="D10" s="9">
        <v>36</v>
      </c>
      <c r="E10" s="10">
        <v>38</v>
      </c>
      <c r="F10" s="11">
        <f t="shared" si="3"/>
        <v>74</v>
      </c>
      <c r="G10" s="12"/>
      <c r="H10" s="13"/>
      <c r="I10" s="11">
        <f t="shared" si="4"/>
        <v>0</v>
      </c>
      <c r="J10" s="33"/>
      <c r="K10" s="57"/>
    </row>
    <row r="11" spans="1:11" ht="24" customHeight="1" x14ac:dyDescent="0.15">
      <c r="A11" s="54"/>
      <c r="B11" s="26" t="s">
        <v>46</v>
      </c>
      <c r="C11" s="27">
        <v>3</v>
      </c>
      <c r="D11" s="14">
        <v>36</v>
      </c>
      <c r="E11" s="13">
        <v>40</v>
      </c>
      <c r="F11" s="11">
        <f t="shared" si="3"/>
        <v>76</v>
      </c>
      <c r="G11" s="12"/>
      <c r="H11" s="13"/>
      <c r="I11" s="11">
        <f t="shared" si="4"/>
        <v>0</v>
      </c>
      <c r="J11" s="33"/>
      <c r="K11" s="57"/>
    </row>
    <row r="12" spans="1:11" ht="24" customHeight="1" thickBot="1" x14ac:dyDescent="0.2">
      <c r="A12" s="60"/>
      <c r="B12" s="51" t="s">
        <v>9</v>
      </c>
      <c r="C12" s="52"/>
      <c r="D12" s="73">
        <f t="shared" ref="D12" si="5">F10+F11</f>
        <v>150</v>
      </c>
      <c r="E12" s="74"/>
      <c r="F12" s="75"/>
      <c r="G12" s="73"/>
      <c r="H12" s="74"/>
      <c r="I12" s="75"/>
      <c r="J12" s="62"/>
      <c r="K12" s="77"/>
    </row>
    <row r="13" spans="1:11" ht="20.25" customHeight="1" thickTop="1" x14ac:dyDescent="0.15">
      <c r="A13" s="59" t="s">
        <v>42</v>
      </c>
      <c r="B13" s="28" t="s">
        <v>47</v>
      </c>
      <c r="C13" s="29">
        <v>2</v>
      </c>
      <c r="D13" s="15">
        <v>43</v>
      </c>
      <c r="E13" s="16">
        <v>38</v>
      </c>
      <c r="F13" s="17">
        <f t="shared" ref="F13:F15" si="6">SUM(D13:E13)</f>
        <v>81</v>
      </c>
      <c r="G13" s="18"/>
      <c r="H13" s="16"/>
      <c r="I13" s="17">
        <f t="shared" ref="I13:I15" si="7">SUM(G13:H13)</f>
        <v>0</v>
      </c>
      <c r="J13" s="61">
        <f>SUM(D16:I16)</f>
        <v>151</v>
      </c>
      <c r="K13" s="76"/>
    </row>
    <row r="14" spans="1:11" ht="20.25" customHeight="1" x14ac:dyDescent="0.15">
      <c r="A14" s="54"/>
      <c r="B14" s="30" t="s">
        <v>48</v>
      </c>
      <c r="C14" s="31">
        <v>2</v>
      </c>
      <c r="D14" s="9">
        <v>35</v>
      </c>
      <c r="E14" s="10">
        <v>41</v>
      </c>
      <c r="F14" s="11">
        <f t="shared" si="6"/>
        <v>76</v>
      </c>
      <c r="G14" s="12"/>
      <c r="H14" s="13"/>
      <c r="I14" s="11">
        <f t="shared" si="7"/>
        <v>0</v>
      </c>
      <c r="J14" s="33"/>
      <c r="K14" s="57"/>
    </row>
    <row r="15" spans="1:11" ht="20.25" customHeight="1" x14ac:dyDescent="0.15">
      <c r="A15" s="54"/>
      <c r="B15" s="26" t="s">
        <v>49</v>
      </c>
      <c r="C15" s="27">
        <v>3</v>
      </c>
      <c r="D15" s="14">
        <v>36</v>
      </c>
      <c r="E15" s="13">
        <v>39</v>
      </c>
      <c r="F15" s="11">
        <f t="shared" si="6"/>
        <v>75</v>
      </c>
      <c r="G15" s="12"/>
      <c r="H15" s="13"/>
      <c r="I15" s="11">
        <f t="shared" si="7"/>
        <v>0</v>
      </c>
      <c r="J15" s="33"/>
      <c r="K15" s="57"/>
    </row>
    <row r="16" spans="1:11" ht="20.25" customHeight="1" thickBot="1" x14ac:dyDescent="0.2">
      <c r="A16" s="60"/>
      <c r="B16" s="51" t="s">
        <v>9</v>
      </c>
      <c r="C16" s="52"/>
      <c r="D16" s="73">
        <f t="shared" ref="D16" si="8">F14+F15</f>
        <v>151</v>
      </c>
      <c r="E16" s="74"/>
      <c r="F16" s="75"/>
      <c r="G16" s="73"/>
      <c r="H16" s="74"/>
      <c r="I16" s="75"/>
      <c r="J16" s="62"/>
      <c r="K16" s="77"/>
    </row>
    <row r="17" ht="14.25" thickTop="1" x14ac:dyDescent="0.15"/>
  </sheetData>
  <mergeCells count="25">
    <mergeCell ref="A1:K1"/>
    <mergeCell ref="A3:A4"/>
    <mergeCell ref="B3:C4"/>
    <mergeCell ref="D3:F3"/>
    <mergeCell ref="G3:I3"/>
    <mergeCell ref="J3:J4"/>
    <mergeCell ref="K3:K4"/>
    <mergeCell ref="A5:A8"/>
    <mergeCell ref="J5:J8"/>
    <mergeCell ref="K5:K8"/>
    <mergeCell ref="B8:C8"/>
    <mergeCell ref="D8:F8"/>
    <mergeCell ref="G8:I8"/>
    <mergeCell ref="A13:A16"/>
    <mergeCell ref="J13:J16"/>
    <mergeCell ref="K13:K16"/>
    <mergeCell ref="B16:C16"/>
    <mergeCell ref="D16:F16"/>
    <mergeCell ref="G16:I16"/>
    <mergeCell ref="A9:A12"/>
    <mergeCell ref="J9:J12"/>
    <mergeCell ref="K9:K12"/>
    <mergeCell ref="B12:C12"/>
    <mergeCell ref="D12:F12"/>
    <mergeCell ref="G12:I12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workbookViewId="0">
      <selection activeCell="P4" sqref="O4:P4"/>
    </sheetView>
  </sheetViews>
  <sheetFormatPr defaultRowHeight="13.5" x14ac:dyDescent="0.15"/>
  <cols>
    <col min="3" max="3" width="3.5546875" customWidth="1"/>
    <col min="4" max="9" width="6" customWidth="1"/>
    <col min="10" max="10" width="10.88671875" customWidth="1"/>
  </cols>
  <sheetData>
    <row r="1" spans="1:11" ht="39.75" customHeight="1" thickTop="1" thickBot="1" x14ac:dyDescent="0.2">
      <c r="A1" s="35" t="s">
        <v>15</v>
      </c>
      <c r="B1" s="36"/>
      <c r="C1" s="36"/>
      <c r="D1" s="36"/>
      <c r="E1" s="36"/>
      <c r="F1" s="36"/>
      <c r="G1" s="36"/>
      <c r="H1" s="36"/>
      <c r="I1" s="36"/>
      <c r="J1" s="36"/>
      <c r="K1" s="37"/>
    </row>
    <row r="2" spans="1:11" ht="5.25" customHeight="1" thickTop="1" thickBot="1" x14ac:dyDescent="0.2"/>
    <row r="3" spans="1:11" ht="24" customHeight="1" thickTop="1" x14ac:dyDescent="0.15">
      <c r="A3" s="38" t="s">
        <v>0</v>
      </c>
      <c r="B3" s="47" t="s">
        <v>1</v>
      </c>
      <c r="C3" s="48"/>
      <c r="D3" s="40" t="s">
        <v>11</v>
      </c>
      <c r="E3" s="40"/>
      <c r="F3" s="41"/>
      <c r="G3" s="42" t="s">
        <v>12</v>
      </c>
      <c r="H3" s="40"/>
      <c r="I3" s="41"/>
      <c r="J3" s="43" t="s">
        <v>5</v>
      </c>
      <c r="K3" s="45" t="s">
        <v>6</v>
      </c>
    </row>
    <row r="4" spans="1:11" ht="24" customHeight="1" thickBot="1" x14ac:dyDescent="0.2">
      <c r="A4" s="39"/>
      <c r="B4" s="49"/>
      <c r="C4" s="50"/>
      <c r="D4" s="1" t="s">
        <v>76</v>
      </c>
      <c r="E4" s="2" t="s">
        <v>3</v>
      </c>
      <c r="F4" s="3" t="s">
        <v>4</v>
      </c>
      <c r="G4" s="1" t="s">
        <v>2</v>
      </c>
      <c r="H4" s="2" t="s">
        <v>3</v>
      </c>
      <c r="I4" s="4" t="s">
        <v>4</v>
      </c>
      <c r="J4" s="44"/>
      <c r="K4" s="46"/>
    </row>
    <row r="5" spans="1:11" ht="24" customHeight="1" thickTop="1" x14ac:dyDescent="0.15">
      <c r="A5" s="80" t="s">
        <v>74</v>
      </c>
      <c r="B5" s="28" t="s">
        <v>68</v>
      </c>
      <c r="C5" s="29">
        <v>1</v>
      </c>
      <c r="D5" s="15">
        <v>36</v>
      </c>
      <c r="E5" s="16">
        <v>33</v>
      </c>
      <c r="F5" s="21">
        <f t="shared" ref="F5:F7" si="0">SUM(D5:E5)</f>
        <v>69</v>
      </c>
      <c r="G5" s="22"/>
      <c r="H5" s="23"/>
      <c r="I5" s="21">
        <f t="shared" ref="I5:I7" si="1">SUM(G5:H5)</f>
        <v>0</v>
      </c>
      <c r="J5" s="61">
        <f>SUM(D8:I8)</f>
        <v>138</v>
      </c>
      <c r="K5" s="76"/>
    </row>
    <row r="6" spans="1:11" ht="24" customHeight="1" x14ac:dyDescent="0.15">
      <c r="A6" s="81"/>
      <c r="B6" s="30" t="s">
        <v>69</v>
      </c>
      <c r="C6" s="31">
        <v>2</v>
      </c>
      <c r="D6" s="9">
        <v>36</v>
      </c>
      <c r="E6" s="10">
        <v>35</v>
      </c>
      <c r="F6" s="11">
        <f t="shared" si="0"/>
        <v>71</v>
      </c>
      <c r="G6" s="12"/>
      <c r="H6" s="13"/>
      <c r="I6" s="11">
        <f t="shared" si="1"/>
        <v>0</v>
      </c>
      <c r="J6" s="33"/>
      <c r="K6" s="57"/>
    </row>
    <row r="7" spans="1:11" ht="24" customHeight="1" x14ac:dyDescent="0.15">
      <c r="A7" s="81"/>
      <c r="B7" s="26" t="s">
        <v>70</v>
      </c>
      <c r="C7" s="27">
        <v>2</v>
      </c>
      <c r="D7" s="14">
        <v>38</v>
      </c>
      <c r="E7" s="13">
        <v>31</v>
      </c>
      <c r="F7" s="11">
        <f t="shared" si="0"/>
        <v>69</v>
      </c>
      <c r="G7" s="12"/>
      <c r="H7" s="13"/>
      <c r="I7" s="11">
        <f t="shared" si="1"/>
        <v>0</v>
      </c>
      <c r="J7" s="33"/>
      <c r="K7" s="57"/>
    </row>
    <row r="8" spans="1:11" ht="24" customHeight="1" thickBot="1" x14ac:dyDescent="0.2">
      <c r="A8" s="82"/>
      <c r="B8" s="51" t="s">
        <v>9</v>
      </c>
      <c r="C8" s="52"/>
      <c r="D8" s="73">
        <f t="shared" ref="D8" si="2">F5+F7</f>
        <v>138</v>
      </c>
      <c r="E8" s="74"/>
      <c r="F8" s="75"/>
      <c r="G8" s="73"/>
      <c r="H8" s="74"/>
      <c r="I8" s="75"/>
      <c r="J8" s="62"/>
      <c r="K8" s="77"/>
    </row>
    <row r="9" spans="1:11" ht="24" customHeight="1" thickTop="1" x14ac:dyDescent="0.15">
      <c r="A9" s="80" t="s">
        <v>64</v>
      </c>
      <c r="B9" s="28" t="s">
        <v>65</v>
      </c>
      <c r="C9" s="29">
        <v>1</v>
      </c>
      <c r="D9" s="15">
        <v>42</v>
      </c>
      <c r="E9" s="16">
        <v>37</v>
      </c>
      <c r="F9" s="17">
        <f t="shared" ref="F9:F11" si="3">SUM(D9:E9)</f>
        <v>79</v>
      </c>
      <c r="G9" s="18"/>
      <c r="H9" s="16"/>
      <c r="I9" s="17">
        <f t="shared" ref="I9:I11" si="4">SUM(G9:H9)</f>
        <v>0</v>
      </c>
      <c r="J9" s="61">
        <f>SUM(D12:I12)</f>
        <v>139</v>
      </c>
      <c r="K9" s="76"/>
    </row>
    <row r="10" spans="1:11" ht="24" customHeight="1" x14ac:dyDescent="0.15">
      <c r="A10" s="81"/>
      <c r="B10" s="30" t="s">
        <v>66</v>
      </c>
      <c r="C10" s="31">
        <v>2</v>
      </c>
      <c r="D10" s="9">
        <v>33</v>
      </c>
      <c r="E10" s="10">
        <v>35</v>
      </c>
      <c r="F10" s="11">
        <f t="shared" si="3"/>
        <v>68</v>
      </c>
      <c r="G10" s="12"/>
      <c r="H10" s="13"/>
      <c r="I10" s="11">
        <f t="shared" si="4"/>
        <v>0</v>
      </c>
      <c r="J10" s="33"/>
      <c r="K10" s="57"/>
    </row>
    <row r="11" spans="1:11" ht="24" customHeight="1" x14ac:dyDescent="0.15">
      <c r="A11" s="81"/>
      <c r="B11" s="26" t="s">
        <v>67</v>
      </c>
      <c r="C11" s="27">
        <v>3</v>
      </c>
      <c r="D11" s="14">
        <v>35</v>
      </c>
      <c r="E11" s="13">
        <v>36</v>
      </c>
      <c r="F11" s="11">
        <f t="shared" si="3"/>
        <v>71</v>
      </c>
      <c r="G11" s="12"/>
      <c r="H11" s="13"/>
      <c r="I11" s="11">
        <f t="shared" si="4"/>
        <v>0</v>
      </c>
      <c r="J11" s="33"/>
      <c r="K11" s="57"/>
    </row>
    <row r="12" spans="1:11" ht="24" customHeight="1" thickBot="1" x14ac:dyDescent="0.2">
      <c r="A12" s="81"/>
      <c r="B12" s="65" t="s">
        <v>9</v>
      </c>
      <c r="C12" s="66"/>
      <c r="D12" s="70">
        <f t="shared" ref="D12" si="5">F10+F11</f>
        <v>139</v>
      </c>
      <c r="E12" s="71"/>
      <c r="F12" s="72"/>
      <c r="G12" s="70"/>
      <c r="H12" s="71"/>
      <c r="I12" s="72"/>
      <c r="J12" s="34"/>
      <c r="K12" s="57"/>
    </row>
    <row r="13" spans="1:11" ht="24" customHeight="1" thickTop="1" x14ac:dyDescent="0.15">
      <c r="A13" s="85" t="s">
        <v>75</v>
      </c>
      <c r="B13" s="24" t="s">
        <v>51</v>
      </c>
      <c r="C13" s="25">
        <v>2</v>
      </c>
      <c r="D13" s="5">
        <v>36</v>
      </c>
      <c r="E13" s="6">
        <v>36</v>
      </c>
      <c r="F13" s="7">
        <f t="shared" ref="F13:F15" si="6">SUM(D13:E13)</f>
        <v>72</v>
      </c>
      <c r="G13" s="8"/>
      <c r="H13" s="6"/>
      <c r="I13" s="7">
        <f t="shared" ref="I13:I15" si="7">SUM(G13:H13)</f>
        <v>0</v>
      </c>
      <c r="J13" s="32">
        <f>SUM(D16:I16)</f>
        <v>140</v>
      </c>
      <c r="K13" s="56"/>
    </row>
    <row r="14" spans="1:11" ht="24" customHeight="1" x14ac:dyDescent="0.15">
      <c r="A14" s="81"/>
      <c r="B14" s="26" t="s">
        <v>52</v>
      </c>
      <c r="C14" s="27">
        <v>2</v>
      </c>
      <c r="D14" s="9">
        <v>33</v>
      </c>
      <c r="E14" s="10">
        <v>35</v>
      </c>
      <c r="F14" s="11">
        <f t="shared" si="6"/>
        <v>68</v>
      </c>
      <c r="G14" s="12"/>
      <c r="H14" s="13"/>
      <c r="I14" s="11">
        <f t="shared" si="7"/>
        <v>0</v>
      </c>
      <c r="J14" s="33"/>
      <c r="K14" s="57"/>
    </row>
    <row r="15" spans="1:11" ht="24" customHeight="1" x14ac:dyDescent="0.15">
      <c r="A15" s="81"/>
      <c r="B15" s="26" t="s">
        <v>53</v>
      </c>
      <c r="C15" s="27">
        <v>3</v>
      </c>
      <c r="D15" s="14">
        <v>38</v>
      </c>
      <c r="E15" s="13">
        <v>38</v>
      </c>
      <c r="F15" s="11">
        <f t="shared" si="6"/>
        <v>76</v>
      </c>
      <c r="G15" s="12"/>
      <c r="H15" s="13"/>
      <c r="I15" s="11">
        <f t="shared" si="7"/>
        <v>0</v>
      </c>
      <c r="J15" s="33"/>
      <c r="K15" s="57"/>
    </row>
    <row r="16" spans="1:11" ht="24" customHeight="1" thickBot="1" x14ac:dyDescent="0.2">
      <c r="A16" s="86"/>
      <c r="B16" s="78" t="s">
        <v>9</v>
      </c>
      <c r="C16" s="79"/>
      <c r="D16" s="67">
        <f t="shared" ref="D16" si="8">F13+F14</f>
        <v>140</v>
      </c>
      <c r="E16" s="68"/>
      <c r="F16" s="69"/>
      <c r="G16" s="67"/>
      <c r="H16" s="68"/>
      <c r="I16" s="69"/>
      <c r="J16" s="34"/>
      <c r="K16" s="58"/>
    </row>
    <row r="17" spans="1:15" ht="24" customHeight="1" thickTop="1" x14ac:dyDescent="0.15">
      <c r="A17" s="83" t="s">
        <v>54</v>
      </c>
      <c r="B17" s="28" t="s">
        <v>55</v>
      </c>
      <c r="C17" s="29">
        <v>1</v>
      </c>
      <c r="D17" s="15">
        <v>36</v>
      </c>
      <c r="E17" s="16">
        <v>36</v>
      </c>
      <c r="F17" s="17">
        <f t="shared" ref="F17:F18" si="9">SUM(D17:E17)</f>
        <v>72</v>
      </c>
      <c r="G17" s="18"/>
      <c r="H17" s="16"/>
      <c r="I17" s="17">
        <f t="shared" ref="I17:I18" si="10">SUM(G17:H17)</f>
        <v>0</v>
      </c>
      <c r="J17" s="61">
        <f>SUM(D19:I19)</f>
        <v>142</v>
      </c>
      <c r="K17" s="76"/>
    </row>
    <row r="18" spans="1:15" ht="24" customHeight="1" x14ac:dyDescent="0.15">
      <c r="A18" s="84"/>
      <c r="B18" s="30" t="s">
        <v>56</v>
      </c>
      <c r="C18" s="31">
        <v>3</v>
      </c>
      <c r="D18" s="9">
        <v>35</v>
      </c>
      <c r="E18" s="10">
        <v>35</v>
      </c>
      <c r="F18" s="11">
        <f t="shared" si="9"/>
        <v>70</v>
      </c>
      <c r="G18" s="12"/>
      <c r="H18" s="13"/>
      <c r="I18" s="11">
        <f t="shared" si="10"/>
        <v>0</v>
      </c>
      <c r="J18" s="33"/>
      <c r="K18" s="57"/>
    </row>
    <row r="19" spans="1:15" ht="24" customHeight="1" thickBot="1" x14ac:dyDescent="0.2">
      <c r="A19" s="84"/>
      <c r="B19" s="65" t="s">
        <v>9</v>
      </c>
      <c r="C19" s="66"/>
      <c r="D19" s="70">
        <f t="shared" ref="D19" si="11">F17+F18</f>
        <v>142</v>
      </c>
      <c r="E19" s="71"/>
      <c r="F19" s="72"/>
      <c r="G19" s="70"/>
      <c r="H19" s="71"/>
      <c r="I19" s="72"/>
      <c r="J19" s="34"/>
      <c r="K19" s="57"/>
    </row>
    <row r="20" spans="1:15" ht="24" customHeight="1" thickTop="1" x14ac:dyDescent="0.15">
      <c r="A20" s="59" t="s">
        <v>57</v>
      </c>
      <c r="B20" s="28" t="s">
        <v>58</v>
      </c>
      <c r="C20" s="29">
        <v>1</v>
      </c>
      <c r="D20" s="18">
        <v>36</v>
      </c>
      <c r="E20" s="16">
        <v>38</v>
      </c>
      <c r="F20" s="21">
        <f>SUM(D20:E20)</f>
        <v>74</v>
      </c>
      <c r="G20" s="18"/>
      <c r="H20" s="16"/>
      <c r="I20" s="17">
        <f>SUM(G20:H20)</f>
        <v>0</v>
      </c>
      <c r="J20" s="61">
        <f>SUM(D23:I23)</f>
        <v>145</v>
      </c>
      <c r="K20" s="76"/>
      <c r="O20" t="s">
        <v>50</v>
      </c>
    </row>
    <row r="21" spans="1:15" ht="24" customHeight="1" x14ac:dyDescent="0.15">
      <c r="A21" s="54"/>
      <c r="B21" s="30" t="s">
        <v>59</v>
      </c>
      <c r="C21" s="31">
        <v>1</v>
      </c>
      <c r="D21" s="19">
        <v>37</v>
      </c>
      <c r="E21" s="10">
        <v>35</v>
      </c>
      <c r="F21" s="11">
        <f>SUM(D21:E21)</f>
        <v>72</v>
      </c>
      <c r="G21" s="19"/>
      <c r="H21" s="10"/>
      <c r="I21" s="20"/>
      <c r="J21" s="33"/>
      <c r="K21" s="57"/>
    </row>
    <row r="22" spans="1:15" ht="24" customHeight="1" x14ac:dyDescent="0.15">
      <c r="A22" s="54"/>
      <c r="B22" s="26" t="s">
        <v>60</v>
      </c>
      <c r="C22" s="27">
        <v>2</v>
      </c>
      <c r="D22" s="12">
        <v>34</v>
      </c>
      <c r="E22" s="13">
        <v>39</v>
      </c>
      <c r="F22" s="11">
        <f>SUM(D22:E22)</f>
        <v>73</v>
      </c>
      <c r="G22" s="12"/>
      <c r="H22" s="13"/>
      <c r="I22" s="11">
        <f>SUM(G22:H22)</f>
        <v>0</v>
      </c>
      <c r="J22" s="33"/>
      <c r="K22" s="57"/>
    </row>
    <row r="23" spans="1:15" ht="24" customHeight="1" thickBot="1" x14ac:dyDescent="0.2">
      <c r="A23" s="55"/>
      <c r="B23" s="63" t="s">
        <v>9</v>
      </c>
      <c r="C23" s="64"/>
      <c r="D23" s="67">
        <f t="shared" ref="D23" si="12">F21+F22</f>
        <v>145</v>
      </c>
      <c r="E23" s="68"/>
      <c r="F23" s="69"/>
      <c r="G23" s="67"/>
      <c r="H23" s="68"/>
      <c r="I23" s="69"/>
      <c r="J23" s="34"/>
      <c r="K23" s="58"/>
    </row>
    <row r="24" spans="1:15" ht="24" customHeight="1" thickTop="1" x14ac:dyDescent="0.15">
      <c r="A24" s="80" t="s">
        <v>42</v>
      </c>
      <c r="B24" s="28" t="s">
        <v>61</v>
      </c>
      <c r="C24" s="29">
        <v>1</v>
      </c>
      <c r="D24" s="15">
        <v>34</v>
      </c>
      <c r="E24" s="16">
        <v>38</v>
      </c>
      <c r="F24" s="17">
        <f t="shared" ref="F24:F26" si="13">SUM(D24:E24)</f>
        <v>72</v>
      </c>
      <c r="G24" s="18"/>
      <c r="H24" s="16"/>
      <c r="I24" s="17">
        <f t="shared" ref="I24:I26" si="14">SUM(G24:H24)</f>
        <v>0</v>
      </c>
      <c r="J24" s="61">
        <f>SUM(D27:I27)</f>
        <v>146</v>
      </c>
      <c r="K24" s="76"/>
    </row>
    <row r="25" spans="1:15" ht="24" customHeight="1" x14ac:dyDescent="0.15">
      <c r="A25" s="81"/>
      <c r="B25" s="30" t="s">
        <v>62</v>
      </c>
      <c r="C25" s="31">
        <v>2</v>
      </c>
      <c r="D25" s="9">
        <v>38</v>
      </c>
      <c r="E25" s="10">
        <v>36</v>
      </c>
      <c r="F25" s="11">
        <f t="shared" si="13"/>
        <v>74</v>
      </c>
      <c r="G25" s="12"/>
      <c r="H25" s="13"/>
      <c r="I25" s="11">
        <f t="shared" si="14"/>
        <v>0</v>
      </c>
      <c r="J25" s="33"/>
      <c r="K25" s="57"/>
    </row>
    <row r="26" spans="1:15" ht="24" customHeight="1" x14ac:dyDescent="0.15">
      <c r="A26" s="81"/>
      <c r="B26" s="26" t="s">
        <v>63</v>
      </c>
      <c r="C26" s="27">
        <v>3</v>
      </c>
      <c r="D26" s="14">
        <v>41</v>
      </c>
      <c r="E26" s="13">
        <v>38</v>
      </c>
      <c r="F26" s="11">
        <f t="shared" si="13"/>
        <v>79</v>
      </c>
      <c r="G26" s="12"/>
      <c r="H26" s="13"/>
      <c r="I26" s="11">
        <f t="shared" si="14"/>
        <v>0</v>
      </c>
      <c r="J26" s="33"/>
      <c r="K26" s="57"/>
    </row>
    <row r="27" spans="1:15" ht="24" customHeight="1" thickBot="1" x14ac:dyDescent="0.2">
      <c r="A27" s="82"/>
      <c r="B27" s="51" t="s">
        <v>9</v>
      </c>
      <c r="C27" s="52"/>
      <c r="D27" s="73">
        <f t="shared" ref="D27" si="15">F24+F25</f>
        <v>146</v>
      </c>
      <c r="E27" s="74"/>
      <c r="F27" s="75"/>
      <c r="G27" s="73"/>
      <c r="H27" s="74"/>
      <c r="I27" s="75"/>
      <c r="J27" s="62"/>
      <c r="K27" s="77"/>
    </row>
    <row r="28" spans="1:15" ht="24" customHeight="1" thickTop="1" x14ac:dyDescent="0.15"/>
    <row r="29" spans="1:15" ht="24" customHeight="1" x14ac:dyDescent="0.15"/>
    <row r="30" spans="1:15" ht="24" customHeight="1" x14ac:dyDescent="0.15"/>
    <row r="31" spans="1:15" ht="24" customHeight="1" x14ac:dyDescent="0.15"/>
    <row r="32" spans="1:15" ht="24" customHeight="1" x14ac:dyDescent="0.15"/>
    <row r="33" ht="24" customHeight="1" x14ac:dyDescent="0.15"/>
    <row r="34" ht="24" customHeight="1" x14ac:dyDescent="0.15"/>
    <row r="35" ht="24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</sheetData>
  <mergeCells count="43">
    <mergeCell ref="A1:K1"/>
    <mergeCell ref="A3:A4"/>
    <mergeCell ref="B3:C4"/>
    <mergeCell ref="D3:F3"/>
    <mergeCell ref="G3:I3"/>
    <mergeCell ref="J3:J4"/>
    <mergeCell ref="K3:K4"/>
    <mergeCell ref="A13:A16"/>
    <mergeCell ref="J13:J16"/>
    <mergeCell ref="K13:K16"/>
    <mergeCell ref="B16:C16"/>
    <mergeCell ref="D16:F16"/>
    <mergeCell ref="G16:I16"/>
    <mergeCell ref="A17:A19"/>
    <mergeCell ref="J17:J19"/>
    <mergeCell ref="K17:K19"/>
    <mergeCell ref="B19:C19"/>
    <mergeCell ref="D19:F19"/>
    <mergeCell ref="G19:I19"/>
    <mergeCell ref="A20:A23"/>
    <mergeCell ref="J20:J23"/>
    <mergeCell ref="K20:K23"/>
    <mergeCell ref="B23:C23"/>
    <mergeCell ref="D23:F23"/>
    <mergeCell ref="G23:I23"/>
    <mergeCell ref="A5:A8"/>
    <mergeCell ref="J5:J8"/>
    <mergeCell ref="K5:K8"/>
    <mergeCell ref="B8:C8"/>
    <mergeCell ref="D8:F8"/>
    <mergeCell ref="G8:I8"/>
    <mergeCell ref="A9:A12"/>
    <mergeCell ref="J9:J12"/>
    <mergeCell ref="K9:K12"/>
    <mergeCell ref="B12:C12"/>
    <mergeCell ref="D12:F12"/>
    <mergeCell ref="G12:I12"/>
    <mergeCell ref="A24:A27"/>
    <mergeCell ref="J24:J27"/>
    <mergeCell ref="K24:K27"/>
    <mergeCell ref="B27:C27"/>
    <mergeCell ref="D27:F27"/>
    <mergeCell ref="G27:I27"/>
  </mergeCells>
  <phoneticPr fontId="1" type="noConversion"/>
  <pageMargins left="0.55118110236220474" right="0.55118110236220474" top="1.3779527559055118" bottom="0.59055118110236227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남자중등부</vt:lpstr>
      <vt:lpstr>여자중등부</vt:lpstr>
      <vt:lpstr>남자고등부</vt:lpstr>
      <vt:lpstr>여자고등부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2020-07-06T05:38:42Z</cp:lastPrinted>
  <dcterms:created xsi:type="dcterms:W3CDTF">2002-04-19T07:04:10Z</dcterms:created>
  <dcterms:modified xsi:type="dcterms:W3CDTF">2020-07-06T06:20:50Z</dcterms:modified>
</cp:coreProperties>
</file>