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고등부" sheetId="5" r:id="rId1"/>
  </sheets>
  <calcPr calcId="124519"/>
</workbook>
</file>

<file path=xl/calcChain.xml><?xml version="1.0" encoding="utf-8"?>
<calcChain xmlns="http://schemas.openxmlformats.org/spreadsheetml/2006/main">
  <c r="G181" i="5"/>
  <c r="D181"/>
  <c r="I180"/>
  <c r="F180"/>
  <c r="J179"/>
  <c r="I179"/>
  <c r="F179"/>
  <c r="I177"/>
  <c r="F177"/>
  <c r="I176"/>
  <c r="F176"/>
  <c r="D178" s="1"/>
  <c r="J175" s="1"/>
  <c r="I175"/>
  <c r="G178" s="1"/>
  <c r="F175"/>
  <c r="G174"/>
  <c r="J172" s="1"/>
  <c r="D174"/>
  <c r="I173"/>
  <c r="F173"/>
  <c r="I172"/>
  <c r="F172"/>
  <c r="D171"/>
  <c r="I170"/>
  <c r="F170"/>
  <c r="I169"/>
  <c r="F169"/>
  <c r="I168"/>
  <c r="G171" s="1"/>
  <c r="F168"/>
  <c r="I166"/>
  <c r="F166"/>
  <c r="I165"/>
  <c r="H167" s="1"/>
  <c r="F165"/>
  <c r="I164"/>
  <c r="F164"/>
  <c r="E167" s="1"/>
  <c r="I162"/>
  <c r="F162"/>
  <c r="I161"/>
  <c r="F161"/>
  <c r="I160"/>
  <c r="G163" s="1"/>
  <c r="F160"/>
  <c r="D163" s="1"/>
  <c r="F107"/>
  <c r="J107" s="1"/>
  <c r="I107"/>
  <c r="F108"/>
  <c r="I108"/>
  <c r="F109"/>
  <c r="J109" s="1"/>
  <c r="I109"/>
  <c r="F110"/>
  <c r="I110"/>
  <c r="F111"/>
  <c r="J111" s="1"/>
  <c r="I111"/>
  <c r="F112"/>
  <c r="I112"/>
  <c r="F113"/>
  <c r="J113" s="1"/>
  <c r="I113"/>
  <c r="F114"/>
  <c r="I114"/>
  <c r="F115"/>
  <c r="I115"/>
  <c r="F116"/>
  <c r="I116"/>
  <c r="F117"/>
  <c r="J117" s="1"/>
  <c r="I117"/>
  <c r="F118"/>
  <c r="I118"/>
  <c r="F119"/>
  <c r="I119"/>
  <c r="F120"/>
  <c r="I120"/>
  <c r="F121"/>
  <c r="I121"/>
  <c r="F122"/>
  <c r="I122"/>
  <c r="F123"/>
  <c r="I123"/>
  <c r="F124"/>
  <c r="I124"/>
  <c r="F125"/>
  <c r="I125"/>
  <c r="F126"/>
  <c r="I126"/>
  <c r="F127"/>
  <c r="I127"/>
  <c r="F128"/>
  <c r="I128"/>
  <c r="F129"/>
  <c r="I129"/>
  <c r="F130"/>
  <c r="I130"/>
  <c r="F131"/>
  <c r="I131"/>
  <c r="F132"/>
  <c r="I132"/>
  <c r="F133"/>
  <c r="I133"/>
  <c r="F134"/>
  <c r="I134"/>
  <c r="F135"/>
  <c r="I135"/>
  <c r="F136"/>
  <c r="I136"/>
  <c r="F137"/>
  <c r="I137"/>
  <c r="F138"/>
  <c r="I138"/>
  <c r="F139"/>
  <c r="J139" s="1"/>
  <c r="I139"/>
  <c r="F140"/>
  <c r="I140"/>
  <c r="F141"/>
  <c r="J141" s="1"/>
  <c r="I141"/>
  <c r="F142"/>
  <c r="I142"/>
  <c r="F143"/>
  <c r="J143" s="1"/>
  <c r="I143"/>
  <c r="F144"/>
  <c r="I144"/>
  <c r="F145"/>
  <c r="F146"/>
  <c r="F147"/>
  <c r="F148"/>
  <c r="F149"/>
  <c r="I99"/>
  <c r="F99"/>
  <c r="I98"/>
  <c r="F98"/>
  <c r="D100" s="1"/>
  <c r="I97"/>
  <c r="F97"/>
  <c r="I95"/>
  <c r="F95"/>
  <c r="I94"/>
  <c r="F94"/>
  <c r="I93"/>
  <c r="F93"/>
  <c r="D96" s="1"/>
  <c r="I91"/>
  <c r="F91"/>
  <c r="I90"/>
  <c r="F90"/>
  <c r="I89"/>
  <c r="G92" s="1"/>
  <c r="F89"/>
  <c r="I87"/>
  <c r="F87"/>
  <c r="I86"/>
  <c r="F86"/>
  <c r="I85"/>
  <c r="G88" s="1"/>
  <c r="F85"/>
  <c r="D88" s="1"/>
  <c r="I83"/>
  <c r="F83"/>
  <c r="I82"/>
  <c r="F82"/>
  <c r="I81"/>
  <c r="F81"/>
  <c r="D84" s="1"/>
  <c r="I79"/>
  <c r="F79"/>
  <c r="I78"/>
  <c r="F78"/>
  <c r="I77"/>
  <c r="G80" s="1"/>
  <c r="F77"/>
  <c r="D80" s="1"/>
  <c r="I75"/>
  <c r="F75"/>
  <c r="I74"/>
  <c r="F74"/>
  <c r="I73"/>
  <c r="F73"/>
  <c r="D76" s="1"/>
  <c r="I71"/>
  <c r="F71"/>
  <c r="I70"/>
  <c r="F70"/>
  <c r="I33"/>
  <c r="J160" l="1"/>
  <c r="J164"/>
  <c r="J168"/>
  <c r="J85"/>
  <c r="J133"/>
  <c r="J121"/>
  <c r="J114"/>
  <c r="J134"/>
  <c r="J130"/>
  <c r="J118"/>
  <c r="J137"/>
  <c r="D92"/>
  <c r="D72"/>
  <c r="J70" s="1"/>
  <c r="G96"/>
  <c r="G100"/>
  <c r="J97" s="1"/>
  <c r="J144"/>
  <c r="J140"/>
  <c r="J129"/>
  <c r="J127"/>
  <c r="J125"/>
  <c r="J123"/>
  <c r="J112"/>
  <c r="J108"/>
  <c r="J128"/>
  <c r="J124"/>
  <c r="J132"/>
  <c r="J116"/>
  <c r="J138"/>
  <c r="J136"/>
  <c r="J131"/>
  <c r="J122"/>
  <c r="J120"/>
  <c r="J115"/>
  <c r="G72"/>
  <c r="G76"/>
  <c r="J73" s="1"/>
  <c r="G84"/>
  <c r="J81" s="1"/>
  <c r="J142"/>
  <c r="J135"/>
  <c r="J126"/>
  <c r="J119"/>
  <c r="J110"/>
  <c r="J77"/>
  <c r="J89"/>
  <c r="J93"/>
  <c r="F19"/>
  <c r="I19"/>
  <c r="J19" l="1"/>
  <c r="F45" l="1"/>
  <c r="F47"/>
  <c r="F11"/>
  <c r="I11"/>
  <c r="F26"/>
  <c r="I26"/>
  <c r="F17"/>
  <c r="I17"/>
  <c r="F8"/>
  <c r="I8"/>
  <c r="F39"/>
  <c r="I39"/>
  <c r="F44"/>
  <c r="F20"/>
  <c r="I20"/>
  <c r="F32"/>
  <c r="I32"/>
  <c r="F33"/>
  <c r="F18"/>
  <c r="I18"/>
  <c r="F42"/>
  <c r="F28"/>
  <c r="I28"/>
  <c r="F10"/>
  <c r="I10"/>
  <c r="F36"/>
  <c r="I36"/>
  <c r="F46"/>
  <c r="F24"/>
  <c r="I24"/>
  <c r="F49"/>
  <c r="F48"/>
  <c r="F31"/>
  <c r="I31"/>
  <c r="F35"/>
  <c r="I35"/>
  <c r="F29"/>
  <c r="I29"/>
  <c r="F23"/>
  <c r="I23"/>
  <c r="F34"/>
  <c r="I34"/>
  <c r="F16"/>
  <c r="I16"/>
  <c r="F25"/>
  <c r="I25"/>
  <c r="F15"/>
  <c r="I15"/>
  <c r="F9"/>
  <c r="I9"/>
  <c r="F6"/>
  <c r="I6"/>
  <c r="F41"/>
  <c r="I41"/>
  <c r="F22"/>
  <c r="I22"/>
  <c r="F7"/>
  <c r="I7"/>
  <c r="F14"/>
  <c r="I14"/>
  <c r="F13"/>
  <c r="I13"/>
  <c r="F12"/>
  <c r="I12"/>
  <c r="F43"/>
  <c r="F27"/>
  <c r="I27"/>
  <c r="F30"/>
  <c r="I30"/>
  <c r="F21"/>
  <c r="I21"/>
  <c r="F38"/>
  <c r="I38"/>
  <c r="F37"/>
  <c r="I37"/>
  <c r="F5"/>
  <c r="I5"/>
  <c r="F40"/>
  <c r="I40"/>
  <c r="J40" l="1"/>
  <c r="J5"/>
  <c r="J30"/>
  <c r="J14"/>
  <c r="J33"/>
  <c r="J15"/>
  <c r="J34"/>
  <c r="J23"/>
  <c r="J35"/>
  <c r="J36"/>
  <c r="J6"/>
  <c r="J9"/>
  <c r="J22"/>
  <c r="J25"/>
  <c r="J8"/>
  <c r="J26"/>
  <c r="J11"/>
  <c r="J12"/>
  <c r="J10"/>
  <c r="J24"/>
  <c r="J31"/>
  <c r="J28"/>
  <c r="J18"/>
  <c r="J20"/>
  <c r="J37"/>
  <c r="J38"/>
  <c r="J21"/>
  <c r="J27"/>
  <c r="J13"/>
  <c r="J7"/>
  <c r="J41"/>
  <c r="J16"/>
  <c r="J29"/>
  <c r="J32"/>
  <c r="J39"/>
  <c r="J17"/>
</calcChain>
</file>

<file path=xl/sharedStrings.xml><?xml version="1.0" encoding="utf-8"?>
<sst xmlns="http://schemas.openxmlformats.org/spreadsheetml/2006/main" count="328" uniqueCount="180">
  <si>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</si>
  <si>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</si>
  <si>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</si>
  <si>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</si>
  <si>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</si>
  <si>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</si>
  <si>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</si>
  <si>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건대부고</t>
    <phoneticPr fontId="1" type="noConversion"/>
  </si>
  <si>
    <t>한서고</t>
    <phoneticPr fontId="1" type="noConversion"/>
  </si>
  <si>
    <t>승정민</t>
    <phoneticPr fontId="1" type="noConversion"/>
  </si>
  <si>
    <t>최민영</t>
    <phoneticPr fontId="1" type="noConversion"/>
  </si>
  <si>
    <t>황찬욱</t>
    <phoneticPr fontId="1" type="noConversion"/>
  </si>
  <si>
    <t>강앤디</t>
    <phoneticPr fontId="1" type="noConversion"/>
  </si>
  <si>
    <t>이덕현</t>
    <phoneticPr fontId="1" type="noConversion"/>
  </si>
  <si>
    <t>한정규</t>
    <phoneticPr fontId="1" type="noConversion"/>
  </si>
  <si>
    <t>경기고</t>
    <phoneticPr fontId="1" type="noConversion"/>
  </si>
  <si>
    <t>신아성</t>
    <phoneticPr fontId="1" type="noConversion"/>
  </si>
  <si>
    <t>이상민</t>
    <phoneticPr fontId="1" type="noConversion"/>
  </si>
  <si>
    <t>이원경</t>
    <phoneticPr fontId="1" type="noConversion"/>
  </si>
  <si>
    <t>강규한</t>
    <phoneticPr fontId="1" type="noConversion"/>
  </si>
  <si>
    <t>김영재</t>
    <phoneticPr fontId="1" type="noConversion"/>
  </si>
  <si>
    <t>서울디자인고</t>
    <phoneticPr fontId="1" type="noConversion"/>
  </si>
  <si>
    <t>박성민</t>
    <phoneticPr fontId="1" type="noConversion"/>
  </si>
  <si>
    <t>서라벌고</t>
    <phoneticPr fontId="1" type="noConversion"/>
  </si>
  <si>
    <t>박찬빈</t>
    <phoneticPr fontId="1" type="noConversion"/>
  </si>
  <si>
    <t>함성모</t>
    <phoneticPr fontId="1" type="noConversion"/>
  </si>
  <si>
    <t>심인섭</t>
    <phoneticPr fontId="1" type="noConversion"/>
  </si>
  <si>
    <t>이준성</t>
    <phoneticPr fontId="1" type="noConversion"/>
  </si>
  <si>
    <t>김태환</t>
    <phoneticPr fontId="1" type="noConversion"/>
  </si>
  <si>
    <t>김현진</t>
    <phoneticPr fontId="1" type="noConversion"/>
  </si>
  <si>
    <t>정태양</t>
    <phoneticPr fontId="1" type="noConversion"/>
  </si>
  <si>
    <t>임정인</t>
    <phoneticPr fontId="1" type="noConversion"/>
  </si>
  <si>
    <t>최동준</t>
    <phoneticPr fontId="1" type="noConversion"/>
  </si>
  <si>
    <t>중산고</t>
    <phoneticPr fontId="1" type="noConversion"/>
  </si>
  <si>
    <t>강진호</t>
    <phoneticPr fontId="1" type="noConversion"/>
  </si>
  <si>
    <t>송웅빈</t>
    <phoneticPr fontId="1" type="noConversion"/>
  </si>
  <si>
    <t>최우제</t>
    <phoneticPr fontId="1" type="noConversion"/>
  </si>
  <si>
    <t>김규식</t>
    <phoneticPr fontId="1" type="noConversion"/>
  </si>
  <si>
    <t>전민국</t>
    <phoneticPr fontId="1" type="noConversion"/>
  </si>
  <si>
    <t>한광고</t>
    <phoneticPr fontId="1" type="noConversion"/>
  </si>
  <si>
    <t>박철원</t>
    <phoneticPr fontId="1" type="noConversion"/>
  </si>
  <si>
    <t>한정원</t>
    <phoneticPr fontId="1" type="noConversion"/>
  </si>
  <si>
    <t>김선민</t>
    <phoneticPr fontId="1" type="noConversion"/>
  </si>
  <si>
    <t>진현승</t>
    <phoneticPr fontId="1" type="noConversion"/>
  </si>
  <si>
    <t>김미림</t>
    <phoneticPr fontId="1" type="noConversion"/>
  </si>
  <si>
    <t>박지우</t>
    <phoneticPr fontId="1" type="noConversion"/>
  </si>
  <si>
    <t>남서우</t>
    <phoneticPr fontId="1" type="noConversion"/>
  </si>
  <si>
    <t>이고은</t>
    <phoneticPr fontId="1" type="noConversion"/>
  </si>
  <si>
    <t>이민서</t>
    <phoneticPr fontId="1" type="noConversion"/>
  </si>
  <si>
    <t>강다연</t>
    <phoneticPr fontId="1" type="noConversion"/>
  </si>
  <si>
    <t>김민지</t>
    <phoneticPr fontId="1" type="noConversion"/>
  </si>
  <si>
    <t>장지혜</t>
    <phoneticPr fontId="1" type="noConversion"/>
  </si>
  <si>
    <t>김한솔</t>
    <phoneticPr fontId="1" type="noConversion"/>
  </si>
  <si>
    <t>김혜린</t>
    <phoneticPr fontId="1" type="noConversion"/>
  </si>
  <si>
    <t>박수진</t>
    <phoneticPr fontId="1" type="noConversion"/>
  </si>
  <si>
    <t>김서희</t>
    <phoneticPr fontId="1" type="noConversion"/>
  </si>
  <si>
    <t>주희혜</t>
    <phoneticPr fontId="1" type="noConversion"/>
  </si>
  <si>
    <t>최소은</t>
    <phoneticPr fontId="1" type="noConversion"/>
  </si>
  <si>
    <t>서문여고</t>
    <phoneticPr fontId="1" type="noConversion"/>
  </si>
  <si>
    <t>함선우</t>
    <phoneticPr fontId="1" type="noConversion"/>
  </si>
  <si>
    <t>손연정</t>
    <phoneticPr fontId="1" type="noConversion"/>
  </si>
  <si>
    <t>주소영</t>
    <phoneticPr fontId="1" type="noConversion"/>
  </si>
  <si>
    <t>김소정</t>
    <phoneticPr fontId="1" type="noConversion"/>
  </si>
  <si>
    <t>이연서</t>
    <phoneticPr fontId="1" type="noConversion"/>
  </si>
  <si>
    <t>은광여고</t>
    <phoneticPr fontId="1" type="noConversion"/>
  </si>
  <si>
    <t>강소휘</t>
    <phoneticPr fontId="1" type="noConversion"/>
  </si>
  <si>
    <t>박진선</t>
    <phoneticPr fontId="1" type="noConversion"/>
  </si>
  <si>
    <t>송예주</t>
    <phoneticPr fontId="1" type="noConversion"/>
  </si>
  <si>
    <t>안예인</t>
    <phoneticPr fontId="1" type="noConversion"/>
  </si>
  <si>
    <t>한혜정</t>
    <phoneticPr fontId="1" type="noConversion"/>
  </si>
  <si>
    <r>
      <t xml:space="preserve">      제28회 이투데이 서울특별시협회장배 종별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</si>
  <si>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제28회 이투데이 서울특별시협회장배 종별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</si>
  <si>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4월 26일</t>
    <phoneticPr fontId="1" type="noConversion"/>
  </si>
  <si>
    <t>4월 25일</t>
    <phoneticPr fontId="1" type="noConversion"/>
  </si>
  <si>
    <t>4월 25일</t>
    <phoneticPr fontId="1" type="noConversion"/>
  </si>
  <si>
    <t>4월 26일</t>
    <phoneticPr fontId="1" type="noConversion"/>
  </si>
  <si>
    <t>순위</t>
    <phoneticPr fontId="1" type="noConversion"/>
  </si>
  <si>
    <t>이름</t>
    <phoneticPr fontId="1" type="noConversion"/>
  </si>
  <si>
    <t>total</t>
    <phoneticPr fontId="1" type="noConversion"/>
  </si>
  <si>
    <t>김범수</t>
    <phoneticPr fontId="1" type="noConversion"/>
  </si>
  <si>
    <t>서울고</t>
    <phoneticPr fontId="1" type="noConversion"/>
  </si>
  <si>
    <t>최범준</t>
    <phoneticPr fontId="1" type="noConversion"/>
  </si>
  <si>
    <t>고현후</t>
    <phoneticPr fontId="1" type="noConversion"/>
  </si>
  <si>
    <t>명지고</t>
    <phoneticPr fontId="1" type="noConversion"/>
  </si>
  <si>
    <t>동북고</t>
    <phoneticPr fontId="1" type="noConversion"/>
  </si>
  <si>
    <t>최민규</t>
    <phoneticPr fontId="1" type="noConversion"/>
  </si>
  <si>
    <t>김병수</t>
    <phoneticPr fontId="1" type="noConversion"/>
  </si>
  <si>
    <t>이도경</t>
    <phoneticPr fontId="1" type="noConversion"/>
  </si>
  <si>
    <t>이재빈</t>
    <phoneticPr fontId="1" type="noConversion"/>
  </si>
  <si>
    <t>구용림</t>
    <phoneticPr fontId="1" type="noConversion"/>
  </si>
  <si>
    <t>박지원</t>
    <phoneticPr fontId="1" type="noConversion"/>
  </si>
  <si>
    <t>황예찬</t>
    <phoneticPr fontId="1" type="noConversion"/>
  </si>
  <si>
    <t>김규민</t>
    <phoneticPr fontId="1" type="noConversion"/>
  </si>
  <si>
    <t>백문규</t>
    <phoneticPr fontId="1" type="noConversion"/>
  </si>
  <si>
    <t>백상만</t>
    <phoneticPr fontId="1" type="noConversion"/>
  </si>
  <si>
    <t>강동근</t>
    <phoneticPr fontId="1" type="noConversion"/>
  </si>
  <si>
    <t>이승현</t>
    <phoneticPr fontId="1" type="noConversion"/>
  </si>
  <si>
    <t>경복방통고</t>
    <phoneticPr fontId="1" type="noConversion"/>
  </si>
  <si>
    <t>민진홍</t>
    <phoneticPr fontId="1" type="noConversion"/>
  </si>
  <si>
    <t>보성고</t>
    <phoneticPr fontId="1" type="noConversion"/>
  </si>
  <si>
    <t>허다빈</t>
    <phoneticPr fontId="1" type="noConversion"/>
  </si>
  <si>
    <t>영파여고</t>
    <phoneticPr fontId="1" type="noConversion"/>
  </si>
  <si>
    <t>문채림</t>
    <phoneticPr fontId="1" type="noConversion"/>
  </si>
  <si>
    <t>김나현</t>
    <phoneticPr fontId="1" type="noConversion"/>
  </si>
  <si>
    <t>신의경</t>
    <phoneticPr fontId="1" type="noConversion"/>
  </si>
  <si>
    <t>이소라</t>
    <phoneticPr fontId="1" type="noConversion"/>
  </si>
  <si>
    <t>고수진</t>
    <phoneticPr fontId="1" type="noConversion"/>
  </si>
  <si>
    <t>김태연</t>
    <phoneticPr fontId="1" type="noConversion"/>
  </si>
  <si>
    <t>이정우</t>
    <phoneticPr fontId="1" type="noConversion"/>
  </si>
  <si>
    <t>한나경</t>
    <phoneticPr fontId="1" type="noConversion"/>
  </si>
  <si>
    <t>남궁인</t>
    <phoneticPr fontId="1" type="noConversion"/>
  </si>
  <si>
    <t>김희준</t>
    <phoneticPr fontId="1" type="noConversion"/>
  </si>
  <si>
    <t>송은경</t>
    <phoneticPr fontId="1" type="noConversion"/>
  </si>
  <si>
    <t>김소희</t>
    <phoneticPr fontId="1" type="noConversion"/>
  </si>
  <si>
    <t>서서울과학고</t>
    <phoneticPr fontId="1" type="noConversion"/>
  </si>
  <si>
    <t>조민영</t>
    <phoneticPr fontId="1" type="noConversion"/>
  </si>
  <si>
    <t>김세인</t>
    <phoneticPr fontId="1" type="noConversion"/>
  </si>
  <si>
    <t>정해미</t>
    <phoneticPr fontId="1" type="noConversion"/>
  </si>
  <si>
    <t>박하늘</t>
    <phoneticPr fontId="1" type="noConversion"/>
  </si>
  <si>
    <t>지정민</t>
    <phoneticPr fontId="1" type="noConversion"/>
  </si>
  <si>
    <r>
      <t xml:space="preserve">    제28회 이투데이 서울특별시협회장배 종별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</si>
  <si>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서울고</t>
    <phoneticPr fontId="20" type="noConversion"/>
  </si>
  <si>
    <t>최범준</t>
    <phoneticPr fontId="20" type="noConversion"/>
  </si>
  <si>
    <t>박지원</t>
    <phoneticPr fontId="20" type="noConversion"/>
  </si>
  <si>
    <t>TOTAL</t>
    <phoneticPr fontId="20" type="noConversion"/>
  </si>
  <si>
    <t>건대부고</t>
    <phoneticPr fontId="20" type="noConversion"/>
  </si>
  <si>
    <t>강앤디</t>
    <phoneticPr fontId="20" type="noConversion"/>
  </si>
  <si>
    <t>이덕현</t>
    <phoneticPr fontId="20" type="noConversion"/>
  </si>
  <si>
    <t>한정규</t>
    <phoneticPr fontId="20" type="noConversion"/>
  </si>
  <si>
    <t>명지고</t>
    <phoneticPr fontId="20" type="noConversion"/>
  </si>
  <si>
    <t>강규한</t>
    <phoneticPr fontId="20" type="noConversion"/>
  </si>
  <si>
    <t>구용림</t>
    <phoneticPr fontId="20" type="noConversion"/>
  </si>
  <si>
    <t>이재빈</t>
    <phoneticPr fontId="20" type="noConversion"/>
  </si>
  <si>
    <t>중산고</t>
    <phoneticPr fontId="20" type="noConversion"/>
  </si>
  <si>
    <t>강진호</t>
    <phoneticPr fontId="20" type="noConversion"/>
  </si>
  <si>
    <t>김규식</t>
    <phoneticPr fontId="20" type="noConversion"/>
  </si>
  <si>
    <t>전민국</t>
    <phoneticPr fontId="20" type="noConversion"/>
  </si>
  <si>
    <t>서라벌고</t>
    <phoneticPr fontId="20" type="noConversion"/>
  </si>
  <si>
    <t>함성모</t>
    <phoneticPr fontId="20" type="noConversion"/>
  </si>
  <si>
    <t>심인섭</t>
    <phoneticPr fontId="20" type="noConversion"/>
  </si>
  <si>
    <t>이준성</t>
    <phoneticPr fontId="20" type="noConversion"/>
  </si>
  <si>
    <t>TOTAL</t>
    <phoneticPr fontId="20" type="noConversion"/>
  </si>
  <si>
    <t>동북고</t>
    <phoneticPr fontId="20" type="noConversion"/>
  </si>
  <si>
    <t>이도경</t>
    <phoneticPr fontId="20" type="noConversion"/>
  </si>
  <si>
    <t>이승현</t>
    <phoneticPr fontId="20" type="noConversion"/>
  </si>
  <si>
    <t>이원경</t>
    <phoneticPr fontId="20" type="noConversion"/>
  </si>
  <si>
    <t>한광고</t>
    <phoneticPr fontId="20" type="noConversion"/>
  </si>
  <si>
    <t>최민규</t>
    <phoneticPr fontId="20" type="noConversion"/>
  </si>
  <si>
    <t>한정원</t>
    <phoneticPr fontId="20" type="noConversion"/>
  </si>
  <si>
    <t>김선민</t>
    <phoneticPr fontId="20" type="noConversion"/>
  </si>
  <si>
    <t>서울디자인고</t>
    <phoneticPr fontId="20" type="noConversion"/>
  </si>
  <si>
    <t>박성민</t>
    <phoneticPr fontId="20" type="noConversion"/>
  </si>
  <si>
    <t>김규민</t>
    <phoneticPr fontId="20" type="noConversion"/>
  </si>
  <si>
    <t>백문규</t>
    <phoneticPr fontId="20" type="noConversion"/>
  </si>
  <si>
    <t>기권</t>
    <phoneticPr fontId="1" type="noConversion"/>
  </si>
  <si>
    <t>예선</t>
    <phoneticPr fontId="1" type="noConversion"/>
  </si>
  <si>
    <t>탈락</t>
    <phoneticPr fontId="1" type="noConversion"/>
  </si>
  <si>
    <r>
      <t xml:space="preserve">    제28회 이투데이 서울특별시협회장배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</si>
  <si>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영파여고</t>
    <phoneticPr fontId="20" type="noConversion"/>
  </si>
  <si>
    <t>박수진</t>
    <phoneticPr fontId="20" type="noConversion"/>
  </si>
  <si>
    <t>김소희</t>
    <phoneticPr fontId="20" type="noConversion"/>
  </si>
  <si>
    <t>신의경</t>
    <phoneticPr fontId="20" type="noConversion"/>
  </si>
  <si>
    <t>은광여고</t>
    <phoneticPr fontId="20" type="noConversion"/>
  </si>
  <si>
    <t>문채림</t>
    <phoneticPr fontId="20" type="noConversion"/>
  </si>
  <si>
    <t>박진선</t>
    <phoneticPr fontId="20" type="noConversion"/>
  </si>
  <si>
    <t>허다빈</t>
    <phoneticPr fontId="20" type="noConversion"/>
  </si>
  <si>
    <t>서문여고</t>
    <phoneticPr fontId="20" type="noConversion"/>
  </si>
  <si>
    <t>남궁인</t>
    <phoneticPr fontId="20" type="noConversion"/>
  </si>
  <si>
    <t>손연정</t>
    <phoneticPr fontId="20" type="noConversion"/>
  </si>
  <si>
    <t>주소영</t>
    <phoneticPr fontId="20" type="noConversion"/>
  </si>
  <si>
    <t>김민지</t>
    <phoneticPr fontId="20" type="noConversion"/>
  </si>
  <si>
    <t>김태연</t>
    <phoneticPr fontId="20" type="noConversion"/>
  </si>
  <si>
    <t>서울디자인고</t>
    <phoneticPr fontId="20" type="noConversion"/>
  </si>
  <si>
    <t>이정우</t>
    <phoneticPr fontId="20" type="noConversion"/>
  </si>
  <si>
    <t>주희혜</t>
    <phoneticPr fontId="20" type="noConversion"/>
  </si>
  <si>
    <t>최소은</t>
    <phoneticPr fontId="20" type="noConversion"/>
  </si>
  <si>
    <t>김세인</t>
    <phoneticPr fontId="20" type="noConversion"/>
  </si>
  <si>
    <t>강다연</t>
    <phoneticPr fontId="20" type="noConversion"/>
  </si>
  <si>
    <r>
      <t>1</t>
    </r>
    <r>
      <rPr>
        <b/>
        <sz val="8"/>
        <color indexed="12"/>
        <rFont val="맑은 고딕"/>
        <family val="3"/>
        <charset val="129"/>
        <scheme val="minor"/>
      </rPr>
      <t>(연장)</t>
    </r>
    <phoneticPr fontId="1" type="noConversion"/>
  </si>
  <si>
    <t>WD</t>
    <phoneticPr fontId="1" type="noConversion"/>
  </si>
</sst>
</file>

<file path=xl/styles.xml><?xml version="1.0" encoding="utf-8"?>
<styleSheet xmlns="http://schemas.openxmlformats.org/spreadsheetml/2006/main"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8"/>
      <color indexed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67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shrinkToFit="1"/>
    </xf>
    <xf numFmtId="0" fontId="10" fillId="0" borderId="74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55" xfId="0" applyFont="1" applyFill="1" applyBorder="1" applyAlignment="1">
      <alignment horizontal="center" vertical="center" shrinkToFit="1"/>
    </xf>
    <xf numFmtId="0" fontId="10" fillId="0" borderId="79" xfId="0" applyFont="1" applyFill="1" applyBorder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center" vertical="center" shrinkToFit="1"/>
    </xf>
    <xf numFmtId="0" fontId="10" fillId="0" borderId="76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57" xfId="0" applyFont="1" applyFill="1" applyBorder="1" applyAlignment="1">
      <alignment horizontal="center" vertical="center" shrinkToFit="1"/>
    </xf>
    <xf numFmtId="0" fontId="10" fillId="0" borderId="78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80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6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2" fillId="0" borderId="47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85" xfId="0" applyFont="1" applyFill="1" applyBorder="1" applyAlignment="1">
      <alignment horizontal="center" vertical="center" shrinkToFit="1"/>
    </xf>
    <xf numFmtId="0" fontId="10" fillId="0" borderId="75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shrinkToFit="1"/>
    </xf>
    <xf numFmtId="0" fontId="10" fillId="0" borderId="56" xfId="0" applyFont="1" applyFill="1" applyBorder="1" applyAlignment="1">
      <alignment horizontal="center" vertical="center" shrinkToFit="1"/>
    </xf>
    <xf numFmtId="0" fontId="12" fillId="0" borderId="86" xfId="0" applyFont="1" applyFill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 textRotation="255" wrapText="1" shrinkToFit="1"/>
    </xf>
    <xf numFmtId="0" fontId="10" fillId="0" borderId="95" xfId="0" applyFont="1" applyBorder="1" applyAlignment="1">
      <alignment horizontal="center" vertical="center" shrinkToFit="1"/>
    </xf>
    <xf numFmtId="0" fontId="10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textRotation="255" wrapText="1" shrinkToFit="1"/>
    </xf>
    <xf numFmtId="0" fontId="10" fillId="0" borderId="2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 textRotation="255" wrapText="1" shrinkToFit="1"/>
    </xf>
    <xf numFmtId="0" fontId="10" fillId="0" borderId="104" xfId="0" applyFont="1" applyBorder="1" applyAlignment="1">
      <alignment horizontal="center" vertical="center" shrinkToFit="1"/>
    </xf>
    <xf numFmtId="0" fontId="10" fillId="0" borderId="105" xfId="0" applyFont="1" applyBorder="1" applyAlignment="1">
      <alignment horizontal="center" vertical="center" shrinkToFit="1"/>
    </xf>
    <xf numFmtId="0" fontId="21" fillId="0" borderId="104" xfId="0" applyFont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textRotation="255" wrapText="1" shrinkToFit="1"/>
    </xf>
    <xf numFmtId="0" fontId="10" fillId="0" borderId="90" xfId="0" applyFont="1" applyBorder="1" applyAlignment="1">
      <alignment horizontal="center" vertical="center" textRotation="255" shrinkToFit="1"/>
    </xf>
    <xf numFmtId="0" fontId="10" fillId="0" borderId="110" xfId="0" applyFont="1" applyBorder="1" applyAlignment="1">
      <alignment horizontal="center" vertical="center" textRotation="255" shrinkToFit="1"/>
    </xf>
    <xf numFmtId="0" fontId="10" fillId="0" borderId="111" xfId="0" applyFont="1" applyBorder="1" applyAlignment="1">
      <alignment horizontal="center" vertical="center" shrinkToFit="1"/>
    </xf>
    <xf numFmtId="0" fontId="10" fillId="0" borderId="112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textRotation="255" wrapText="1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23" fillId="0" borderId="77" xfId="0" applyFont="1" applyBorder="1" applyAlignment="1">
      <alignment horizontal="center" vertical="center" textRotation="255" wrapText="1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4" fillId="0" borderId="1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textRotation="255" wrapText="1" shrinkToFit="1"/>
    </xf>
    <xf numFmtId="0" fontId="21" fillId="0" borderId="5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 textRotation="255" wrapText="1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2"/>
  <sheetViews>
    <sheetView tabSelected="1" workbookViewId="0">
      <selection sqref="A1:K1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42" customHeight="1" thickTop="1" thickBot="1">
      <c r="A1" s="68" t="s">
        <v>70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4.5" customHeight="1" thickTop="1" thickBot="1"/>
    <row r="3" spans="1:11" ht="22.5" customHeight="1" thickTop="1" thickBot="1">
      <c r="A3" s="75" t="s">
        <v>1</v>
      </c>
      <c r="B3" s="80" t="s">
        <v>0</v>
      </c>
      <c r="C3" s="81"/>
      <c r="D3" s="71" t="s">
        <v>73</v>
      </c>
      <c r="E3" s="71"/>
      <c r="F3" s="72"/>
      <c r="G3" s="73" t="s">
        <v>72</v>
      </c>
      <c r="H3" s="71"/>
      <c r="I3" s="72"/>
      <c r="J3" s="84" t="s">
        <v>5</v>
      </c>
      <c r="K3" s="74" t="s">
        <v>6</v>
      </c>
    </row>
    <row r="4" spans="1:11" ht="22.5" customHeight="1" thickBot="1">
      <c r="A4" s="76"/>
      <c r="B4" s="82"/>
      <c r="C4" s="83"/>
      <c r="D4" s="2" t="s">
        <v>2</v>
      </c>
      <c r="E4" s="3" t="s">
        <v>3</v>
      </c>
      <c r="F4" s="4" t="s">
        <v>4</v>
      </c>
      <c r="G4" s="5" t="s">
        <v>2</v>
      </c>
      <c r="H4" s="3" t="s">
        <v>3</v>
      </c>
      <c r="I4" s="4" t="s">
        <v>4</v>
      </c>
      <c r="J4" s="85"/>
      <c r="K4" s="78"/>
    </row>
    <row r="5" spans="1:11" ht="23.25" customHeight="1">
      <c r="A5" s="49" t="s">
        <v>8</v>
      </c>
      <c r="B5" s="50" t="s">
        <v>43</v>
      </c>
      <c r="C5" s="51">
        <v>2</v>
      </c>
      <c r="D5" s="24">
        <v>36</v>
      </c>
      <c r="E5" s="22">
        <v>34</v>
      </c>
      <c r="F5" s="23">
        <f t="shared" ref="F5:F49" si="0">SUM(D5,E5)</f>
        <v>70</v>
      </c>
      <c r="G5" s="21">
        <v>35</v>
      </c>
      <c r="H5" s="22">
        <v>35</v>
      </c>
      <c r="I5" s="25">
        <f t="shared" ref="I5:I32" si="1">SUM(G5,H5)</f>
        <v>70</v>
      </c>
      <c r="J5" s="26">
        <f t="shared" ref="J5:J41" si="2">SUM(F5,I5)</f>
        <v>140</v>
      </c>
      <c r="K5" s="48" t="s">
        <v>178</v>
      </c>
    </row>
    <row r="6" spans="1:11" ht="23.25" customHeight="1">
      <c r="A6" s="49" t="s">
        <v>80</v>
      </c>
      <c r="B6" s="50" t="s">
        <v>30</v>
      </c>
      <c r="C6" s="51">
        <v>1</v>
      </c>
      <c r="D6" s="24">
        <v>36</v>
      </c>
      <c r="E6" s="22">
        <v>35</v>
      </c>
      <c r="F6" s="23">
        <f t="shared" si="0"/>
        <v>71</v>
      </c>
      <c r="G6" s="21">
        <v>36</v>
      </c>
      <c r="H6" s="22">
        <v>33</v>
      </c>
      <c r="I6" s="25">
        <f t="shared" si="1"/>
        <v>69</v>
      </c>
      <c r="J6" s="26">
        <f t="shared" si="2"/>
        <v>140</v>
      </c>
      <c r="K6" s="39">
        <v>2</v>
      </c>
    </row>
    <row r="7" spans="1:11" ht="23.25" customHeight="1">
      <c r="A7" s="49" t="s">
        <v>80</v>
      </c>
      <c r="B7" s="50" t="s">
        <v>81</v>
      </c>
      <c r="C7" s="51">
        <v>2</v>
      </c>
      <c r="D7" s="24">
        <v>38</v>
      </c>
      <c r="E7" s="22">
        <v>35</v>
      </c>
      <c r="F7" s="23">
        <f t="shared" si="0"/>
        <v>73</v>
      </c>
      <c r="G7" s="21">
        <v>34</v>
      </c>
      <c r="H7" s="22">
        <v>35</v>
      </c>
      <c r="I7" s="25">
        <f t="shared" si="1"/>
        <v>69</v>
      </c>
      <c r="J7" s="26">
        <f t="shared" si="2"/>
        <v>142</v>
      </c>
      <c r="K7" s="39">
        <v>3</v>
      </c>
    </row>
    <row r="8" spans="1:11" ht="23.25" customHeight="1">
      <c r="A8" s="49" t="s">
        <v>15</v>
      </c>
      <c r="B8" s="50" t="s">
        <v>79</v>
      </c>
      <c r="C8" s="51">
        <v>3</v>
      </c>
      <c r="D8" s="24">
        <v>32</v>
      </c>
      <c r="E8" s="22">
        <v>37</v>
      </c>
      <c r="F8" s="23">
        <f t="shared" si="0"/>
        <v>69</v>
      </c>
      <c r="G8" s="21">
        <v>35</v>
      </c>
      <c r="H8" s="22">
        <v>38</v>
      </c>
      <c r="I8" s="25">
        <f t="shared" si="1"/>
        <v>73</v>
      </c>
      <c r="J8" s="26">
        <f t="shared" si="2"/>
        <v>142</v>
      </c>
      <c r="K8" s="48">
        <v>4</v>
      </c>
    </row>
    <row r="9" spans="1:11" ht="23.25" customHeight="1">
      <c r="A9" s="49" t="s">
        <v>80</v>
      </c>
      <c r="B9" s="50" t="s">
        <v>29</v>
      </c>
      <c r="C9" s="51">
        <v>1</v>
      </c>
      <c r="D9" s="24">
        <v>35</v>
      </c>
      <c r="E9" s="22">
        <v>37</v>
      </c>
      <c r="F9" s="23">
        <f t="shared" si="0"/>
        <v>72</v>
      </c>
      <c r="G9" s="21">
        <v>36</v>
      </c>
      <c r="H9" s="22">
        <v>36</v>
      </c>
      <c r="I9" s="25">
        <f t="shared" si="1"/>
        <v>72</v>
      </c>
      <c r="J9" s="26">
        <f t="shared" si="2"/>
        <v>144</v>
      </c>
      <c r="K9" s="39">
        <v>5</v>
      </c>
    </row>
    <row r="10" spans="1:11" ht="23.25" customHeight="1">
      <c r="A10" s="49" t="s">
        <v>83</v>
      </c>
      <c r="B10" s="50" t="s">
        <v>19</v>
      </c>
      <c r="C10" s="51">
        <v>1</v>
      </c>
      <c r="D10" s="24">
        <v>37</v>
      </c>
      <c r="E10" s="22">
        <v>39</v>
      </c>
      <c r="F10" s="23">
        <f t="shared" si="0"/>
        <v>76</v>
      </c>
      <c r="G10" s="21">
        <v>34</v>
      </c>
      <c r="H10" s="22">
        <v>35</v>
      </c>
      <c r="I10" s="25">
        <f t="shared" si="1"/>
        <v>69</v>
      </c>
      <c r="J10" s="26">
        <f t="shared" si="2"/>
        <v>145</v>
      </c>
      <c r="K10" s="39">
        <v>6</v>
      </c>
    </row>
    <row r="11" spans="1:11" ht="23.25" customHeight="1">
      <c r="A11" s="49" t="s">
        <v>7</v>
      </c>
      <c r="B11" s="50" t="s">
        <v>12</v>
      </c>
      <c r="C11" s="51">
        <v>2</v>
      </c>
      <c r="D11" s="24">
        <v>37</v>
      </c>
      <c r="E11" s="22">
        <v>40</v>
      </c>
      <c r="F11" s="23">
        <f t="shared" si="0"/>
        <v>77</v>
      </c>
      <c r="G11" s="21">
        <v>39</v>
      </c>
      <c r="H11" s="22">
        <v>33</v>
      </c>
      <c r="I11" s="25">
        <f t="shared" si="1"/>
        <v>72</v>
      </c>
      <c r="J11" s="26">
        <f t="shared" si="2"/>
        <v>149</v>
      </c>
      <c r="K11" s="48">
        <v>7</v>
      </c>
    </row>
    <row r="12" spans="1:11" ht="23.25" customHeight="1">
      <c r="A12" s="49" t="s">
        <v>33</v>
      </c>
      <c r="B12" s="50" t="s">
        <v>35</v>
      </c>
      <c r="C12" s="51">
        <v>1</v>
      </c>
      <c r="D12" s="24">
        <v>39</v>
      </c>
      <c r="E12" s="22">
        <v>37</v>
      </c>
      <c r="F12" s="23">
        <f t="shared" si="0"/>
        <v>76</v>
      </c>
      <c r="G12" s="21">
        <v>36</v>
      </c>
      <c r="H12" s="22">
        <v>40</v>
      </c>
      <c r="I12" s="25">
        <f t="shared" si="1"/>
        <v>76</v>
      </c>
      <c r="J12" s="26">
        <f t="shared" si="2"/>
        <v>152</v>
      </c>
      <c r="K12" s="39">
        <v>8</v>
      </c>
    </row>
    <row r="13" spans="1:11" ht="23.25" customHeight="1">
      <c r="A13" s="49" t="s">
        <v>33</v>
      </c>
      <c r="B13" s="50" t="s">
        <v>34</v>
      </c>
      <c r="C13" s="51">
        <v>1</v>
      </c>
      <c r="D13" s="24">
        <v>37</v>
      </c>
      <c r="E13" s="22">
        <v>37</v>
      </c>
      <c r="F13" s="23">
        <f t="shared" si="0"/>
        <v>74</v>
      </c>
      <c r="G13" s="21">
        <v>41</v>
      </c>
      <c r="H13" s="22">
        <v>37</v>
      </c>
      <c r="I13" s="25">
        <f t="shared" si="1"/>
        <v>78</v>
      </c>
      <c r="J13" s="26">
        <f t="shared" si="2"/>
        <v>152</v>
      </c>
      <c r="K13" s="39">
        <v>8</v>
      </c>
    </row>
    <row r="14" spans="1:11" ht="23.25" customHeight="1">
      <c r="A14" s="49" t="s">
        <v>80</v>
      </c>
      <c r="B14" s="50" t="s">
        <v>90</v>
      </c>
      <c r="C14" s="51">
        <v>3</v>
      </c>
      <c r="D14" s="24">
        <v>46</v>
      </c>
      <c r="E14" s="22">
        <v>34</v>
      </c>
      <c r="F14" s="23">
        <f t="shared" si="0"/>
        <v>80</v>
      </c>
      <c r="G14" s="21">
        <v>37</v>
      </c>
      <c r="H14" s="22">
        <v>36</v>
      </c>
      <c r="I14" s="25">
        <f t="shared" si="1"/>
        <v>73</v>
      </c>
      <c r="J14" s="26">
        <f t="shared" si="2"/>
        <v>153</v>
      </c>
      <c r="K14" s="48">
        <v>10</v>
      </c>
    </row>
    <row r="15" spans="1:11" ht="23.25" customHeight="1">
      <c r="A15" s="49" t="s">
        <v>80</v>
      </c>
      <c r="B15" s="50" t="s">
        <v>82</v>
      </c>
      <c r="C15" s="51">
        <v>1</v>
      </c>
      <c r="D15" s="24">
        <v>38</v>
      </c>
      <c r="E15" s="22">
        <v>38</v>
      </c>
      <c r="F15" s="23">
        <f t="shared" si="0"/>
        <v>76</v>
      </c>
      <c r="G15" s="21">
        <v>39</v>
      </c>
      <c r="H15" s="22">
        <v>38</v>
      </c>
      <c r="I15" s="25">
        <f t="shared" si="1"/>
        <v>77</v>
      </c>
      <c r="J15" s="26">
        <f t="shared" si="2"/>
        <v>153</v>
      </c>
      <c r="K15" s="39">
        <v>10</v>
      </c>
    </row>
    <row r="16" spans="1:11" ht="23.25" customHeight="1">
      <c r="A16" s="49" t="s">
        <v>23</v>
      </c>
      <c r="B16" s="50" t="s">
        <v>27</v>
      </c>
      <c r="C16" s="51">
        <v>2</v>
      </c>
      <c r="D16" s="24">
        <v>38</v>
      </c>
      <c r="E16" s="22">
        <v>37</v>
      </c>
      <c r="F16" s="23">
        <f t="shared" si="0"/>
        <v>75</v>
      </c>
      <c r="G16" s="21">
        <v>39</v>
      </c>
      <c r="H16" s="22">
        <v>39</v>
      </c>
      <c r="I16" s="25">
        <f t="shared" si="1"/>
        <v>78</v>
      </c>
      <c r="J16" s="26">
        <f t="shared" si="2"/>
        <v>153</v>
      </c>
      <c r="K16" s="39">
        <v>10</v>
      </c>
    </row>
    <row r="17" spans="1:11" ht="23.25" customHeight="1">
      <c r="A17" s="49" t="s">
        <v>7</v>
      </c>
      <c r="B17" s="50" t="s">
        <v>14</v>
      </c>
      <c r="C17" s="51">
        <v>2</v>
      </c>
      <c r="D17" s="24">
        <v>38</v>
      </c>
      <c r="E17" s="22">
        <v>34</v>
      </c>
      <c r="F17" s="23">
        <f t="shared" si="0"/>
        <v>72</v>
      </c>
      <c r="G17" s="21">
        <v>40</v>
      </c>
      <c r="H17" s="22">
        <v>43</v>
      </c>
      <c r="I17" s="25">
        <f t="shared" si="1"/>
        <v>83</v>
      </c>
      <c r="J17" s="26">
        <f t="shared" si="2"/>
        <v>155</v>
      </c>
      <c r="K17" s="48">
        <v>13</v>
      </c>
    </row>
    <row r="18" spans="1:11" ht="23.25" customHeight="1">
      <c r="A18" s="49" t="s">
        <v>84</v>
      </c>
      <c r="B18" s="50" t="s">
        <v>87</v>
      </c>
      <c r="C18" s="51">
        <v>3</v>
      </c>
      <c r="D18" s="24">
        <v>38</v>
      </c>
      <c r="E18" s="22">
        <v>40</v>
      </c>
      <c r="F18" s="23">
        <f t="shared" si="0"/>
        <v>78</v>
      </c>
      <c r="G18" s="21">
        <v>38</v>
      </c>
      <c r="H18" s="22">
        <v>40</v>
      </c>
      <c r="I18" s="25">
        <f t="shared" si="1"/>
        <v>78</v>
      </c>
      <c r="J18" s="26">
        <f t="shared" si="2"/>
        <v>156</v>
      </c>
      <c r="K18" s="39">
        <v>14</v>
      </c>
    </row>
    <row r="19" spans="1:11" ht="23.25" customHeight="1">
      <c r="A19" s="49" t="s">
        <v>83</v>
      </c>
      <c r="B19" s="50" t="s">
        <v>88</v>
      </c>
      <c r="C19" s="51">
        <v>2</v>
      </c>
      <c r="D19" s="24">
        <v>37</v>
      </c>
      <c r="E19" s="22">
        <v>41</v>
      </c>
      <c r="F19" s="23">
        <f t="shared" si="0"/>
        <v>78</v>
      </c>
      <c r="G19" s="21">
        <v>37</v>
      </c>
      <c r="H19" s="22">
        <v>41</v>
      </c>
      <c r="I19" s="25">
        <f t="shared" si="1"/>
        <v>78</v>
      </c>
      <c r="J19" s="26">
        <f t="shared" si="2"/>
        <v>156</v>
      </c>
      <c r="K19" s="39">
        <v>14</v>
      </c>
    </row>
    <row r="20" spans="1:11" ht="23.25" customHeight="1">
      <c r="A20" s="49" t="s">
        <v>84</v>
      </c>
      <c r="B20" s="50" t="s">
        <v>86</v>
      </c>
      <c r="C20" s="51">
        <v>2</v>
      </c>
      <c r="D20" s="24">
        <v>39</v>
      </c>
      <c r="E20" s="22">
        <v>39</v>
      </c>
      <c r="F20" s="23">
        <f t="shared" si="0"/>
        <v>78</v>
      </c>
      <c r="G20" s="21">
        <v>38</v>
      </c>
      <c r="H20" s="22">
        <v>41</v>
      </c>
      <c r="I20" s="25">
        <f t="shared" si="1"/>
        <v>79</v>
      </c>
      <c r="J20" s="26">
        <f t="shared" si="2"/>
        <v>157</v>
      </c>
      <c r="K20" s="48">
        <v>16</v>
      </c>
    </row>
    <row r="21" spans="1:11" ht="23.25" customHeight="1">
      <c r="A21" s="49" t="s">
        <v>39</v>
      </c>
      <c r="B21" s="50" t="s">
        <v>85</v>
      </c>
      <c r="C21" s="51">
        <v>1</v>
      </c>
      <c r="D21" s="24">
        <v>39</v>
      </c>
      <c r="E21" s="22">
        <v>38</v>
      </c>
      <c r="F21" s="23">
        <f t="shared" si="0"/>
        <v>77</v>
      </c>
      <c r="G21" s="21">
        <v>34</v>
      </c>
      <c r="H21" s="22">
        <v>46</v>
      </c>
      <c r="I21" s="25">
        <f t="shared" si="1"/>
        <v>80</v>
      </c>
      <c r="J21" s="26">
        <f t="shared" si="2"/>
        <v>157</v>
      </c>
      <c r="K21" s="39">
        <v>16</v>
      </c>
    </row>
    <row r="22" spans="1:11" ht="23.25" customHeight="1">
      <c r="A22" s="49" t="s">
        <v>80</v>
      </c>
      <c r="B22" s="50" t="s">
        <v>32</v>
      </c>
      <c r="C22" s="51">
        <v>2</v>
      </c>
      <c r="D22" s="24">
        <v>42</v>
      </c>
      <c r="E22" s="22">
        <v>41</v>
      </c>
      <c r="F22" s="23">
        <f t="shared" si="0"/>
        <v>83</v>
      </c>
      <c r="G22" s="21">
        <v>40</v>
      </c>
      <c r="H22" s="22">
        <v>35</v>
      </c>
      <c r="I22" s="25">
        <f t="shared" si="1"/>
        <v>75</v>
      </c>
      <c r="J22" s="26">
        <f t="shared" si="2"/>
        <v>158</v>
      </c>
      <c r="K22" s="39">
        <v>18</v>
      </c>
    </row>
    <row r="23" spans="1:11" ht="23.25" customHeight="1">
      <c r="A23" s="49" t="s">
        <v>23</v>
      </c>
      <c r="B23" s="50" t="s">
        <v>25</v>
      </c>
      <c r="C23" s="51">
        <v>1</v>
      </c>
      <c r="D23" s="24">
        <v>41</v>
      </c>
      <c r="E23" s="22">
        <v>38</v>
      </c>
      <c r="F23" s="23">
        <f t="shared" si="0"/>
        <v>79</v>
      </c>
      <c r="G23" s="21">
        <v>40</v>
      </c>
      <c r="H23" s="22">
        <v>39</v>
      </c>
      <c r="I23" s="25">
        <f t="shared" si="1"/>
        <v>79</v>
      </c>
      <c r="J23" s="26">
        <f t="shared" si="2"/>
        <v>158</v>
      </c>
      <c r="K23" s="48">
        <v>18</v>
      </c>
    </row>
    <row r="24" spans="1:11" ht="23.25" customHeight="1">
      <c r="A24" s="49" t="s">
        <v>83</v>
      </c>
      <c r="B24" s="50" t="s">
        <v>89</v>
      </c>
      <c r="C24" s="51">
        <v>2</v>
      </c>
      <c r="D24" s="24">
        <v>39</v>
      </c>
      <c r="E24" s="22">
        <v>40</v>
      </c>
      <c r="F24" s="23">
        <f t="shared" si="0"/>
        <v>79</v>
      </c>
      <c r="G24" s="21">
        <v>40</v>
      </c>
      <c r="H24" s="22">
        <v>40</v>
      </c>
      <c r="I24" s="25">
        <f t="shared" si="1"/>
        <v>80</v>
      </c>
      <c r="J24" s="26">
        <f t="shared" si="2"/>
        <v>159</v>
      </c>
      <c r="K24" s="39">
        <v>20</v>
      </c>
    </row>
    <row r="25" spans="1:11" ht="23.25" customHeight="1">
      <c r="A25" s="49" t="s">
        <v>23</v>
      </c>
      <c r="B25" s="50" t="s">
        <v>28</v>
      </c>
      <c r="C25" s="51">
        <v>3</v>
      </c>
      <c r="D25" s="24">
        <v>43</v>
      </c>
      <c r="E25" s="22">
        <v>41</v>
      </c>
      <c r="F25" s="23">
        <f t="shared" si="0"/>
        <v>84</v>
      </c>
      <c r="G25" s="21">
        <v>40</v>
      </c>
      <c r="H25" s="22">
        <v>36</v>
      </c>
      <c r="I25" s="25">
        <f t="shared" si="1"/>
        <v>76</v>
      </c>
      <c r="J25" s="26">
        <f t="shared" si="2"/>
        <v>160</v>
      </c>
      <c r="K25" s="39">
        <v>21</v>
      </c>
    </row>
    <row r="26" spans="1:11" ht="23.25" customHeight="1">
      <c r="A26" s="49" t="s">
        <v>7</v>
      </c>
      <c r="B26" s="50" t="s">
        <v>13</v>
      </c>
      <c r="C26" s="51">
        <v>2</v>
      </c>
      <c r="D26" s="24">
        <v>41</v>
      </c>
      <c r="E26" s="22">
        <v>41</v>
      </c>
      <c r="F26" s="23">
        <f t="shared" si="0"/>
        <v>82</v>
      </c>
      <c r="G26" s="21">
        <v>41</v>
      </c>
      <c r="H26" s="22">
        <v>37</v>
      </c>
      <c r="I26" s="25">
        <f t="shared" si="1"/>
        <v>78</v>
      </c>
      <c r="J26" s="26">
        <f t="shared" si="2"/>
        <v>160</v>
      </c>
      <c r="K26" s="48">
        <v>21</v>
      </c>
    </row>
    <row r="27" spans="1:11" ht="23.25" customHeight="1">
      <c r="A27" s="49" t="s">
        <v>33</v>
      </c>
      <c r="B27" s="50" t="s">
        <v>37</v>
      </c>
      <c r="C27" s="51">
        <v>2</v>
      </c>
      <c r="D27" s="24">
        <v>38</v>
      </c>
      <c r="E27" s="22">
        <v>42</v>
      </c>
      <c r="F27" s="23">
        <f t="shared" si="0"/>
        <v>80</v>
      </c>
      <c r="G27" s="21">
        <v>38</v>
      </c>
      <c r="H27" s="22">
        <v>42</v>
      </c>
      <c r="I27" s="25">
        <f t="shared" si="1"/>
        <v>80</v>
      </c>
      <c r="J27" s="26">
        <f t="shared" si="2"/>
        <v>160</v>
      </c>
      <c r="K27" s="39">
        <v>21</v>
      </c>
    </row>
    <row r="28" spans="1:11" ht="23.25" customHeight="1">
      <c r="A28" s="49" t="s">
        <v>84</v>
      </c>
      <c r="B28" s="50" t="s">
        <v>18</v>
      </c>
      <c r="C28" s="51">
        <v>3</v>
      </c>
      <c r="D28" s="24">
        <v>39</v>
      </c>
      <c r="E28" s="22">
        <v>38</v>
      </c>
      <c r="F28" s="23">
        <f t="shared" si="0"/>
        <v>77</v>
      </c>
      <c r="G28" s="21">
        <v>41</v>
      </c>
      <c r="H28" s="22">
        <v>42</v>
      </c>
      <c r="I28" s="25">
        <f t="shared" si="1"/>
        <v>83</v>
      </c>
      <c r="J28" s="26">
        <f t="shared" si="2"/>
        <v>160</v>
      </c>
      <c r="K28" s="39">
        <v>21</v>
      </c>
    </row>
    <row r="29" spans="1:11" ht="23.25" customHeight="1">
      <c r="A29" s="49" t="s">
        <v>23</v>
      </c>
      <c r="B29" s="50" t="s">
        <v>24</v>
      </c>
      <c r="C29" s="51">
        <v>1</v>
      </c>
      <c r="D29" s="24">
        <v>43</v>
      </c>
      <c r="E29" s="22">
        <v>41</v>
      </c>
      <c r="F29" s="23">
        <f t="shared" si="0"/>
        <v>84</v>
      </c>
      <c r="G29" s="21">
        <v>39</v>
      </c>
      <c r="H29" s="22">
        <v>40</v>
      </c>
      <c r="I29" s="25">
        <f t="shared" si="1"/>
        <v>79</v>
      </c>
      <c r="J29" s="26">
        <f t="shared" si="2"/>
        <v>163</v>
      </c>
      <c r="K29" s="48">
        <v>25</v>
      </c>
    </row>
    <row r="30" spans="1:11" ht="23.25" customHeight="1">
      <c r="A30" s="49" t="s">
        <v>33</v>
      </c>
      <c r="B30" s="50" t="s">
        <v>38</v>
      </c>
      <c r="C30" s="51">
        <v>2</v>
      </c>
      <c r="D30" s="24">
        <v>39</v>
      </c>
      <c r="E30" s="22">
        <v>39</v>
      </c>
      <c r="F30" s="23">
        <f t="shared" si="0"/>
        <v>78</v>
      </c>
      <c r="G30" s="21">
        <v>44</v>
      </c>
      <c r="H30" s="22">
        <v>41</v>
      </c>
      <c r="I30" s="25">
        <f t="shared" si="1"/>
        <v>85</v>
      </c>
      <c r="J30" s="26">
        <f t="shared" si="2"/>
        <v>163</v>
      </c>
      <c r="K30" s="39">
        <v>25</v>
      </c>
    </row>
    <row r="31" spans="1:11" ht="23.25" customHeight="1">
      <c r="A31" s="49" t="s">
        <v>21</v>
      </c>
      <c r="B31" s="50" t="s">
        <v>92</v>
      </c>
      <c r="C31" s="51">
        <v>2</v>
      </c>
      <c r="D31" s="24">
        <v>43</v>
      </c>
      <c r="E31" s="22">
        <v>41</v>
      </c>
      <c r="F31" s="23">
        <f t="shared" si="0"/>
        <v>84</v>
      </c>
      <c r="G31" s="21">
        <v>39</v>
      </c>
      <c r="H31" s="22">
        <v>41</v>
      </c>
      <c r="I31" s="25">
        <f t="shared" si="1"/>
        <v>80</v>
      </c>
      <c r="J31" s="26">
        <f t="shared" si="2"/>
        <v>164</v>
      </c>
      <c r="K31" s="39">
        <v>27</v>
      </c>
    </row>
    <row r="32" spans="1:11" ht="23.25" customHeight="1">
      <c r="A32" s="49" t="s">
        <v>84</v>
      </c>
      <c r="B32" s="50" t="s">
        <v>94</v>
      </c>
      <c r="C32" s="51">
        <v>2</v>
      </c>
      <c r="D32" s="24">
        <v>48</v>
      </c>
      <c r="E32" s="22">
        <v>39</v>
      </c>
      <c r="F32" s="23">
        <f t="shared" si="0"/>
        <v>87</v>
      </c>
      <c r="G32" s="21">
        <v>43</v>
      </c>
      <c r="H32" s="22">
        <v>37</v>
      </c>
      <c r="I32" s="25">
        <f t="shared" si="1"/>
        <v>80</v>
      </c>
      <c r="J32" s="26">
        <f t="shared" si="2"/>
        <v>167</v>
      </c>
      <c r="K32" s="48">
        <v>28</v>
      </c>
    </row>
    <row r="33" spans="1:11" ht="23.25" customHeight="1">
      <c r="A33" s="49" t="s">
        <v>84</v>
      </c>
      <c r="B33" s="50" t="s">
        <v>91</v>
      </c>
      <c r="C33" s="51">
        <v>2</v>
      </c>
      <c r="D33" s="24">
        <v>39</v>
      </c>
      <c r="E33" s="22">
        <v>44</v>
      </c>
      <c r="F33" s="23">
        <f t="shared" si="0"/>
        <v>83</v>
      </c>
      <c r="G33" s="21">
        <v>38</v>
      </c>
      <c r="H33" s="22">
        <v>46</v>
      </c>
      <c r="I33" s="25">
        <f>G33+H33</f>
        <v>84</v>
      </c>
      <c r="J33" s="26">
        <f t="shared" si="2"/>
        <v>167</v>
      </c>
      <c r="K33" s="39">
        <v>28</v>
      </c>
    </row>
    <row r="34" spans="1:11" ht="23.25" customHeight="1">
      <c r="A34" s="49" t="s">
        <v>23</v>
      </c>
      <c r="B34" s="50" t="s">
        <v>26</v>
      </c>
      <c r="C34" s="51">
        <v>2</v>
      </c>
      <c r="D34" s="24">
        <v>40</v>
      </c>
      <c r="E34" s="22">
        <v>42</v>
      </c>
      <c r="F34" s="23">
        <f t="shared" si="0"/>
        <v>82</v>
      </c>
      <c r="G34" s="21">
        <v>42</v>
      </c>
      <c r="H34" s="22">
        <v>44</v>
      </c>
      <c r="I34" s="25">
        <f t="shared" ref="I34:I41" si="3">SUM(G34,H34)</f>
        <v>86</v>
      </c>
      <c r="J34" s="26">
        <f t="shared" si="2"/>
        <v>168</v>
      </c>
      <c r="K34" s="39">
        <v>30</v>
      </c>
    </row>
    <row r="35" spans="1:11" ht="23.25" customHeight="1">
      <c r="A35" s="49" t="s">
        <v>21</v>
      </c>
      <c r="B35" s="50" t="s">
        <v>93</v>
      </c>
      <c r="C35" s="51">
        <v>3</v>
      </c>
      <c r="D35" s="24">
        <v>46</v>
      </c>
      <c r="E35" s="22">
        <v>40</v>
      </c>
      <c r="F35" s="23">
        <f t="shared" si="0"/>
        <v>86</v>
      </c>
      <c r="G35" s="21">
        <v>42</v>
      </c>
      <c r="H35" s="22">
        <v>42</v>
      </c>
      <c r="I35" s="25">
        <f t="shared" si="3"/>
        <v>84</v>
      </c>
      <c r="J35" s="26">
        <f t="shared" si="2"/>
        <v>170</v>
      </c>
      <c r="K35" s="48">
        <v>31</v>
      </c>
    </row>
    <row r="36" spans="1:11" ht="23.25" customHeight="1">
      <c r="A36" s="49" t="s">
        <v>83</v>
      </c>
      <c r="B36" s="50" t="s">
        <v>95</v>
      </c>
      <c r="C36" s="51">
        <v>1</v>
      </c>
      <c r="D36" s="24">
        <v>42</v>
      </c>
      <c r="E36" s="22">
        <v>45</v>
      </c>
      <c r="F36" s="23">
        <f t="shared" si="0"/>
        <v>87</v>
      </c>
      <c r="G36" s="21">
        <v>38</v>
      </c>
      <c r="H36" s="22">
        <v>46</v>
      </c>
      <c r="I36" s="25">
        <f t="shared" si="3"/>
        <v>84</v>
      </c>
      <c r="J36" s="26">
        <f t="shared" si="2"/>
        <v>171</v>
      </c>
      <c r="K36" s="39">
        <v>32</v>
      </c>
    </row>
    <row r="37" spans="1:11" ht="23.25" customHeight="1">
      <c r="A37" s="49" t="s">
        <v>39</v>
      </c>
      <c r="B37" s="50" t="s">
        <v>41</v>
      </c>
      <c r="C37" s="51">
        <v>2</v>
      </c>
      <c r="D37" s="24">
        <v>41</v>
      </c>
      <c r="E37" s="22">
        <v>42</v>
      </c>
      <c r="F37" s="23">
        <f t="shared" si="0"/>
        <v>83</v>
      </c>
      <c r="G37" s="21">
        <v>48</v>
      </c>
      <c r="H37" s="22">
        <v>41</v>
      </c>
      <c r="I37" s="25">
        <f t="shared" si="3"/>
        <v>89</v>
      </c>
      <c r="J37" s="26">
        <f t="shared" si="2"/>
        <v>172</v>
      </c>
      <c r="K37" s="39">
        <v>33</v>
      </c>
    </row>
    <row r="38" spans="1:11" ht="23.25" customHeight="1">
      <c r="A38" s="49" t="s">
        <v>39</v>
      </c>
      <c r="B38" s="50" t="s">
        <v>40</v>
      </c>
      <c r="C38" s="51">
        <v>2</v>
      </c>
      <c r="D38" s="24">
        <v>44</v>
      </c>
      <c r="E38" s="22">
        <v>44</v>
      </c>
      <c r="F38" s="23">
        <f t="shared" si="0"/>
        <v>88</v>
      </c>
      <c r="G38" s="21">
        <v>45</v>
      </c>
      <c r="H38" s="22">
        <v>40</v>
      </c>
      <c r="I38" s="25">
        <f t="shared" si="3"/>
        <v>85</v>
      </c>
      <c r="J38" s="26">
        <f t="shared" si="2"/>
        <v>173</v>
      </c>
      <c r="K38" s="48">
        <v>34</v>
      </c>
    </row>
    <row r="39" spans="1:11" ht="23.25" customHeight="1">
      <c r="A39" s="49" t="s">
        <v>97</v>
      </c>
      <c r="B39" s="50" t="s">
        <v>16</v>
      </c>
      <c r="C39" s="51">
        <v>2</v>
      </c>
      <c r="D39" s="24">
        <v>49</v>
      </c>
      <c r="E39" s="22">
        <v>40</v>
      </c>
      <c r="F39" s="23">
        <f t="shared" si="0"/>
        <v>89</v>
      </c>
      <c r="G39" s="21">
        <v>39</v>
      </c>
      <c r="H39" s="22">
        <v>46</v>
      </c>
      <c r="I39" s="25">
        <f t="shared" si="3"/>
        <v>85</v>
      </c>
      <c r="J39" s="26">
        <f t="shared" si="2"/>
        <v>174</v>
      </c>
      <c r="K39" s="39">
        <v>35</v>
      </c>
    </row>
    <row r="40" spans="1:11" ht="23.25" customHeight="1">
      <c r="A40" s="49" t="s">
        <v>7</v>
      </c>
      <c r="B40" s="50" t="s">
        <v>10</v>
      </c>
      <c r="C40" s="51">
        <v>1</v>
      </c>
      <c r="D40" s="24">
        <v>46</v>
      </c>
      <c r="E40" s="22">
        <v>40</v>
      </c>
      <c r="F40" s="23">
        <f t="shared" si="0"/>
        <v>86</v>
      </c>
      <c r="G40" s="21">
        <v>47</v>
      </c>
      <c r="H40" s="22">
        <v>41</v>
      </c>
      <c r="I40" s="25">
        <f t="shared" si="3"/>
        <v>88</v>
      </c>
      <c r="J40" s="26">
        <f t="shared" si="2"/>
        <v>174</v>
      </c>
      <c r="K40" s="39">
        <v>35</v>
      </c>
    </row>
    <row r="41" spans="1:11" ht="23.25" customHeight="1" thickBot="1">
      <c r="A41" s="52" t="s">
        <v>80</v>
      </c>
      <c r="B41" s="53" t="s">
        <v>31</v>
      </c>
      <c r="C41" s="54">
        <v>2</v>
      </c>
      <c r="D41" s="35">
        <v>46</v>
      </c>
      <c r="E41" s="36">
        <v>40</v>
      </c>
      <c r="F41" s="44">
        <f t="shared" si="0"/>
        <v>86</v>
      </c>
      <c r="G41" s="37">
        <v>46</v>
      </c>
      <c r="H41" s="36">
        <v>46</v>
      </c>
      <c r="I41" s="45">
        <f t="shared" si="3"/>
        <v>92</v>
      </c>
      <c r="J41" s="38">
        <f t="shared" si="2"/>
        <v>178</v>
      </c>
      <c r="K41" s="89">
        <v>37</v>
      </c>
    </row>
    <row r="42" spans="1:11" ht="23.25" customHeight="1">
      <c r="A42" s="90" t="s">
        <v>84</v>
      </c>
      <c r="B42" s="59" t="s">
        <v>96</v>
      </c>
      <c r="C42" s="91">
        <v>3</v>
      </c>
      <c r="D42" s="18">
        <v>45</v>
      </c>
      <c r="E42" s="16">
        <v>43</v>
      </c>
      <c r="F42" s="17">
        <f>SUM(D42,E42)</f>
        <v>88</v>
      </c>
      <c r="G42" s="159" t="s">
        <v>179</v>
      </c>
      <c r="H42" s="160"/>
      <c r="I42" s="19"/>
      <c r="J42" s="20"/>
      <c r="K42" s="95"/>
    </row>
    <row r="43" spans="1:11" ht="23.25" customHeight="1">
      <c r="A43" s="92" t="s">
        <v>33</v>
      </c>
      <c r="B43" s="93" t="s">
        <v>36</v>
      </c>
      <c r="C43" s="94">
        <v>1</v>
      </c>
      <c r="D43" s="32">
        <v>47</v>
      </c>
      <c r="E43" s="33">
        <v>43</v>
      </c>
      <c r="F43" s="41">
        <f t="shared" si="0"/>
        <v>90</v>
      </c>
      <c r="G43" s="161" t="s">
        <v>155</v>
      </c>
      <c r="H43" s="162" t="s">
        <v>156</v>
      </c>
      <c r="I43" s="42"/>
      <c r="J43" s="34"/>
      <c r="K43" s="43"/>
    </row>
    <row r="44" spans="1:11" ht="23.25" customHeight="1">
      <c r="A44" s="49" t="s">
        <v>84</v>
      </c>
      <c r="B44" s="50" t="s">
        <v>17</v>
      </c>
      <c r="C44" s="51">
        <v>1</v>
      </c>
      <c r="D44" s="24">
        <v>43</v>
      </c>
      <c r="E44" s="22">
        <v>47</v>
      </c>
      <c r="F44" s="23">
        <f t="shared" si="0"/>
        <v>90</v>
      </c>
      <c r="G44" s="163" t="s">
        <v>155</v>
      </c>
      <c r="H44" s="164" t="s">
        <v>156</v>
      </c>
      <c r="I44" s="25"/>
      <c r="J44" s="26"/>
      <c r="K44" s="39"/>
    </row>
    <row r="45" spans="1:11" ht="23.25" customHeight="1">
      <c r="A45" s="49" t="s">
        <v>39</v>
      </c>
      <c r="B45" s="50" t="s">
        <v>42</v>
      </c>
      <c r="C45" s="51">
        <v>3</v>
      </c>
      <c r="D45" s="24">
        <v>47</v>
      </c>
      <c r="E45" s="22">
        <v>44</v>
      </c>
      <c r="F45" s="23">
        <f t="shared" si="0"/>
        <v>91</v>
      </c>
      <c r="G45" s="163" t="s">
        <v>155</v>
      </c>
      <c r="H45" s="164" t="s">
        <v>156</v>
      </c>
      <c r="I45" s="25"/>
      <c r="J45" s="26"/>
      <c r="K45" s="39"/>
    </row>
    <row r="46" spans="1:11" ht="23.25" customHeight="1">
      <c r="A46" s="49" t="s">
        <v>83</v>
      </c>
      <c r="B46" s="50" t="s">
        <v>98</v>
      </c>
      <c r="C46" s="51">
        <v>1</v>
      </c>
      <c r="D46" s="24">
        <v>45</v>
      </c>
      <c r="E46" s="22">
        <v>47</v>
      </c>
      <c r="F46" s="23">
        <f t="shared" si="0"/>
        <v>92</v>
      </c>
      <c r="G46" s="163" t="s">
        <v>155</v>
      </c>
      <c r="H46" s="164" t="s">
        <v>156</v>
      </c>
      <c r="I46" s="25"/>
      <c r="J46" s="26"/>
      <c r="K46" s="39"/>
    </row>
    <row r="47" spans="1:11" ht="23.25" customHeight="1">
      <c r="A47" s="49" t="s">
        <v>7</v>
      </c>
      <c r="B47" s="50" t="s">
        <v>11</v>
      </c>
      <c r="C47" s="51">
        <v>1</v>
      </c>
      <c r="D47" s="24">
        <v>45</v>
      </c>
      <c r="E47" s="22">
        <v>48</v>
      </c>
      <c r="F47" s="23">
        <f t="shared" si="0"/>
        <v>93</v>
      </c>
      <c r="G47" s="163" t="s">
        <v>155</v>
      </c>
      <c r="H47" s="164" t="s">
        <v>156</v>
      </c>
      <c r="I47" s="25"/>
      <c r="J47" s="26"/>
      <c r="K47" s="39"/>
    </row>
    <row r="48" spans="1:11" ht="23.25" customHeight="1">
      <c r="A48" s="49" t="s">
        <v>21</v>
      </c>
      <c r="B48" s="50" t="s">
        <v>22</v>
      </c>
      <c r="C48" s="51">
        <v>1</v>
      </c>
      <c r="D48" s="24">
        <v>48</v>
      </c>
      <c r="E48" s="22">
        <v>48</v>
      </c>
      <c r="F48" s="23">
        <f t="shared" si="0"/>
        <v>96</v>
      </c>
      <c r="G48" s="163" t="s">
        <v>155</v>
      </c>
      <c r="H48" s="164" t="s">
        <v>156</v>
      </c>
      <c r="I48" s="25"/>
      <c r="J48" s="26"/>
      <c r="K48" s="39"/>
    </row>
    <row r="49" spans="1:11" ht="23.25" customHeight="1" thickBot="1">
      <c r="A49" s="55" t="s">
        <v>99</v>
      </c>
      <c r="B49" s="56" t="s">
        <v>20</v>
      </c>
      <c r="C49" s="57">
        <v>2</v>
      </c>
      <c r="D49" s="29">
        <v>51</v>
      </c>
      <c r="E49" s="27">
        <v>49</v>
      </c>
      <c r="F49" s="28">
        <f t="shared" si="0"/>
        <v>100</v>
      </c>
      <c r="G49" s="165" t="s">
        <v>155</v>
      </c>
      <c r="H49" s="166" t="s">
        <v>156</v>
      </c>
      <c r="I49" s="30"/>
      <c r="J49" s="31"/>
      <c r="K49" s="40"/>
    </row>
    <row r="50" spans="1:11" ht="14.25" thickTop="1"/>
    <row r="65" spans="1:11" ht="14.25" thickBot="1"/>
    <row r="66" spans="1:11" ht="36.75" customHeight="1" thickTop="1" thickBot="1">
      <c r="A66" s="68" t="s">
        <v>120</v>
      </c>
      <c r="B66" s="69"/>
      <c r="C66" s="69"/>
      <c r="D66" s="69"/>
      <c r="E66" s="69"/>
      <c r="F66" s="69"/>
      <c r="G66" s="69"/>
      <c r="H66" s="69"/>
      <c r="I66" s="69"/>
      <c r="J66" s="69"/>
      <c r="K66" s="70"/>
    </row>
    <row r="67" spans="1:11" ht="3.75" customHeight="1" thickTop="1" thickBot="1"/>
    <row r="68" spans="1:11" ht="18.75" customHeight="1" thickTop="1" thickBot="1">
      <c r="A68" s="96" t="s">
        <v>1</v>
      </c>
      <c r="B68" s="80" t="s">
        <v>77</v>
      </c>
      <c r="C68" s="81"/>
      <c r="D68" s="71" t="s">
        <v>74</v>
      </c>
      <c r="E68" s="71"/>
      <c r="F68" s="72"/>
      <c r="G68" s="73" t="s">
        <v>75</v>
      </c>
      <c r="H68" s="71"/>
      <c r="I68" s="72"/>
      <c r="J68" s="97" t="s">
        <v>5</v>
      </c>
      <c r="K68" s="98" t="s">
        <v>76</v>
      </c>
    </row>
    <row r="69" spans="1:11" ht="18.75" customHeight="1" thickBot="1">
      <c r="A69" s="99"/>
      <c r="B69" s="100"/>
      <c r="C69" s="101"/>
      <c r="D69" s="102" t="s">
        <v>2</v>
      </c>
      <c r="E69" s="103" t="s">
        <v>3</v>
      </c>
      <c r="F69" s="104" t="s">
        <v>78</v>
      </c>
      <c r="G69" s="105" t="s">
        <v>2</v>
      </c>
      <c r="H69" s="103" t="s">
        <v>3</v>
      </c>
      <c r="I69" s="106" t="s">
        <v>78</v>
      </c>
      <c r="J69" s="107"/>
      <c r="K69" s="108"/>
    </row>
    <row r="70" spans="1:11" ht="18.75" customHeight="1" thickTop="1">
      <c r="A70" s="109" t="s">
        <v>121</v>
      </c>
      <c r="B70" s="110" t="s">
        <v>122</v>
      </c>
      <c r="C70" s="111">
        <v>2</v>
      </c>
      <c r="D70" s="112">
        <v>38</v>
      </c>
      <c r="E70" s="113">
        <v>35</v>
      </c>
      <c r="F70" s="114">
        <f t="shared" ref="F70:F71" si="4">SUM(D70:E70)</f>
        <v>73</v>
      </c>
      <c r="G70" s="115">
        <v>34</v>
      </c>
      <c r="H70" s="113">
        <v>35</v>
      </c>
      <c r="I70" s="114">
        <f t="shared" ref="I70:I71" si="5">SUM(G70:H70)</f>
        <v>69</v>
      </c>
      <c r="J70" s="116">
        <f>SUM(D72:I72)</f>
        <v>295</v>
      </c>
      <c r="K70" s="117">
        <v>1</v>
      </c>
    </row>
    <row r="71" spans="1:11" ht="18.75" customHeight="1">
      <c r="A71" s="118"/>
      <c r="B71" s="9" t="s">
        <v>123</v>
      </c>
      <c r="C71" s="119">
        <v>3</v>
      </c>
      <c r="D71" s="120">
        <v>46</v>
      </c>
      <c r="E71" s="121">
        <v>34</v>
      </c>
      <c r="F71" s="122">
        <f t="shared" si="4"/>
        <v>80</v>
      </c>
      <c r="G71" s="123">
        <v>37</v>
      </c>
      <c r="H71" s="121">
        <v>36</v>
      </c>
      <c r="I71" s="122">
        <f t="shared" si="5"/>
        <v>73</v>
      </c>
      <c r="J71" s="124"/>
      <c r="K71" s="125"/>
    </row>
    <row r="72" spans="1:11" ht="18.75" customHeight="1" thickBot="1">
      <c r="A72" s="126"/>
      <c r="B72" s="127" t="s">
        <v>124</v>
      </c>
      <c r="C72" s="128"/>
      <c r="D72" s="129">
        <f>F70+F71</f>
        <v>153</v>
      </c>
      <c r="E72" s="130"/>
      <c r="F72" s="131"/>
      <c r="G72" s="129">
        <f>I70+I71</f>
        <v>142</v>
      </c>
      <c r="H72" s="130"/>
      <c r="I72" s="131"/>
      <c r="J72" s="132"/>
      <c r="K72" s="133"/>
    </row>
    <row r="73" spans="1:11" ht="18.75" customHeight="1" thickTop="1">
      <c r="A73" s="109" t="s">
        <v>125</v>
      </c>
      <c r="B73" s="110" t="s">
        <v>126</v>
      </c>
      <c r="C73" s="111">
        <v>2</v>
      </c>
      <c r="D73" s="115">
        <v>37</v>
      </c>
      <c r="E73" s="113">
        <v>40</v>
      </c>
      <c r="F73" s="114">
        <f>SUM(D73:E73)</f>
        <v>77</v>
      </c>
      <c r="G73" s="115">
        <v>39</v>
      </c>
      <c r="H73" s="113">
        <v>33</v>
      </c>
      <c r="I73" s="114">
        <f>SUM(G73:H73)</f>
        <v>72</v>
      </c>
      <c r="J73" s="116">
        <f>SUM(D76:I76)</f>
        <v>299</v>
      </c>
      <c r="K73" s="117">
        <v>2</v>
      </c>
    </row>
    <row r="74" spans="1:11" ht="18.75" customHeight="1">
      <c r="A74" s="118"/>
      <c r="B74" s="9" t="s">
        <v>127</v>
      </c>
      <c r="C74" s="119">
        <v>2</v>
      </c>
      <c r="D74" s="134">
        <v>41</v>
      </c>
      <c r="E74" s="121">
        <v>41</v>
      </c>
      <c r="F74" s="122">
        <f>SUM(D74:E74)</f>
        <v>82</v>
      </c>
      <c r="G74" s="123">
        <v>41</v>
      </c>
      <c r="H74" s="121">
        <v>37</v>
      </c>
      <c r="I74" s="122">
        <f>SUM(G74:H74)</f>
        <v>78</v>
      </c>
      <c r="J74" s="124"/>
      <c r="K74" s="125"/>
    </row>
    <row r="75" spans="1:11" ht="18.75" customHeight="1">
      <c r="A75" s="118"/>
      <c r="B75" s="9" t="s">
        <v>128</v>
      </c>
      <c r="C75" s="119">
        <v>2</v>
      </c>
      <c r="D75" s="123">
        <v>38</v>
      </c>
      <c r="E75" s="121">
        <v>34</v>
      </c>
      <c r="F75" s="122">
        <f>SUM(D75:E75)</f>
        <v>72</v>
      </c>
      <c r="G75" s="123">
        <v>40</v>
      </c>
      <c r="H75" s="121">
        <v>43</v>
      </c>
      <c r="I75" s="122">
        <f>SUM(G75:H75)</f>
        <v>83</v>
      </c>
      <c r="J75" s="124"/>
      <c r="K75" s="125"/>
    </row>
    <row r="76" spans="1:11" ht="18.75" customHeight="1" thickBot="1">
      <c r="A76" s="118"/>
      <c r="B76" s="135" t="s">
        <v>124</v>
      </c>
      <c r="C76" s="136"/>
      <c r="D76" s="137">
        <f t="shared" ref="D76" si="6">F73+F75</f>
        <v>149</v>
      </c>
      <c r="E76" s="138"/>
      <c r="F76" s="139"/>
      <c r="G76" s="137">
        <f t="shared" ref="G76" si="7">I73+I74</f>
        <v>150</v>
      </c>
      <c r="H76" s="138"/>
      <c r="I76" s="139"/>
      <c r="J76" s="124"/>
      <c r="K76" s="125"/>
    </row>
    <row r="77" spans="1:11" ht="18.75" customHeight="1" thickTop="1">
      <c r="A77" s="109" t="s">
        <v>129</v>
      </c>
      <c r="B77" s="110" t="s">
        <v>130</v>
      </c>
      <c r="C77" s="111">
        <v>1</v>
      </c>
      <c r="D77" s="112">
        <v>37</v>
      </c>
      <c r="E77" s="113">
        <v>39</v>
      </c>
      <c r="F77" s="114">
        <f t="shared" ref="F77:F79" si="8">SUM(D77:E77)</f>
        <v>76</v>
      </c>
      <c r="G77" s="115">
        <v>34</v>
      </c>
      <c r="H77" s="113">
        <v>35</v>
      </c>
      <c r="I77" s="114">
        <f t="shared" ref="I77:I79" si="9">SUM(G77:H77)</f>
        <v>69</v>
      </c>
      <c r="J77" s="116">
        <f>SUM(D80:I80)</f>
        <v>301</v>
      </c>
      <c r="K77" s="117">
        <v>3</v>
      </c>
    </row>
    <row r="78" spans="1:11" ht="18.75" customHeight="1">
      <c r="A78" s="118"/>
      <c r="B78" s="9" t="s">
        <v>131</v>
      </c>
      <c r="C78" s="119">
        <v>2</v>
      </c>
      <c r="D78" s="140">
        <v>39</v>
      </c>
      <c r="E78" s="141">
        <v>40</v>
      </c>
      <c r="F78" s="122">
        <f t="shared" si="8"/>
        <v>79</v>
      </c>
      <c r="G78" s="123">
        <v>40</v>
      </c>
      <c r="H78" s="121">
        <v>40</v>
      </c>
      <c r="I78" s="122">
        <f t="shared" si="9"/>
        <v>80</v>
      </c>
      <c r="J78" s="124"/>
      <c r="K78" s="125"/>
    </row>
    <row r="79" spans="1:11" ht="18.75" customHeight="1">
      <c r="A79" s="118"/>
      <c r="B79" s="9" t="s">
        <v>132</v>
      </c>
      <c r="C79" s="119">
        <v>2</v>
      </c>
      <c r="D79" s="120">
        <v>37</v>
      </c>
      <c r="E79" s="121">
        <v>41</v>
      </c>
      <c r="F79" s="122">
        <f t="shared" si="8"/>
        <v>78</v>
      </c>
      <c r="G79" s="123">
        <v>37</v>
      </c>
      <c r="H79" s="121">
        <v>41</v>
      </c>
      <c r="I79" s="122">
        <f t="shared" si="9"/>
        <v>78</v>
      </c>
      <c r="J79" s="124"/>
      <c r="K79" s="125"/>
    </row>
    <row r="80" spans="1:11" ht="18.75" customHeight="1" thickBot="1">
      <c r="A80" s="126"/>
      <c r="B80" s="127" t="s">
        <v>124</v>
      </c>
      <c r="C80" s="128"/>
      <c r="D80" s="129">
        <f t="shared" ref="D80" si="10">F77+F79</f>
        <v>154</v>
      </c>
      <c r="E80" s="130"/>
      <c r="F80" s="131"/>
      <c r="G80" s="129">
        <f t="shared" ref="G80" si="11">I77+I79</f>
        <v>147</v>
      </c>
      <c r="H80" s="130"/>
      <c r="I80" s="131"/>
      <c r="J80" s="132"/>
      <c r="K80" s="133"/>
    </row>
    <row r="81" spans="1:11" ht="18.75" customHeight="1" thickTop="1">
      <c r="A81" s="109" t="s">
        <v>133</v>
      </c>
      <c r="B81" s="110" t="s">
        <v>134</v>
      </c>
      <c r="C81" s="111">
        <v>1</v>
      </c>
      <c r="D81" s="112">
        <v>37</v>
      </c>
      <c r="E81" s="113">
        <v>37</v>
      </c>
      <c r="F81" s="114">
        <f t="shared" ref="F81:F83" si="12">SUM(D81:E81)</f>
        <v>74</v>
      </c>
      <c r="G81" s="115">
        <v>41</v>
      </c>
      <c r="H81" s="113">
        <v>37</v>
      </c>
      <c r="I81" s="114">
        <f t="shared" ref="I81:I83" si="13">SUM(G81:H81)</f>
        <v>78</v>
      </c>
      <c r="J81" s="116">
        <f>SUM(D84:I84)</f>
        <v>310</v>
      </c>
      <c r="K81" s="117">
        <v>4</v>
      </c>
    </row>
    <row r="82" spans="1:11" ht="18.75" customHeight="1">
      <c r="A82" s="118"/>
      <c r="B82" s="9" t="s">
        <v>135</v>
      </c>
      <c r="C82" s="119">
        <v>2</v>
      </c>
      <c r="D82" s="140">
        <v>38</v>
      </c>
      <c r="E82" s="141">
        <v>42</v>
      </c>
      <c r="F82" s="122">
        <f t="shared" si="12"/>
        <v>80</v>
      </c>
      <c r="G82" s="123">
        <v>38</v>
      </c>
      <c r="H82" s="121">
        <v>42</v>
      </c>
      <c r="I82" s="122">
        <f t="shared" si="13"/>
        <v>80</v>
      </c>
      <c r="J82" s="124"/>
      <c r="K82" s="125"/>
    </row>
    <row r="83" spans="1:11" ht="18.75" customHeight="1">
      <c r="A83" s="118"/>
      <c r="B83" s="9" t="s">
        <v>136</v>
      </c>
      <c r="C83" s="119">
        <v>2</v>
      </c>
      <c r="D83" s="120">
        <v>39</v>
      </c>
      <c r="E83" s="121">
        <v>39</v>
      </c>
      <c r="F83" s="122">
        <f t="shared" si="12"/>
        <v>78</v>
      </c>
      <c r="G83" s="123">
        <v>44</v>
      </c>
      <c r="H83" s="121">
        <v>41</v>
      </c>
      <c r="I83" s="122">
        <f t="shared" si="13"/>
        <v>85</v>
      </c>
      <c r="J83" s="124"/>
      <c r="K83" s="125"/>
    </row>
    <row r="84" spans="1:11" ht="18.75" customHeight="1" thickBot="1">
      <c r="A84" s="126"/>
      <c r="B84" s="127" t="s">
        <v>124</v>
      </c>
      <c r="C84" s="128"/>
      <c r="D84" s="129">
        <f t="shared" ref="D84" si="14">F81+F83</f>
        <v>152</v>
      </c>
      <c r="E84" s="130"/>
      <c r="F84" s="131"/>
      <c r="G84" s="129">
        <f t="shared" ref="G84" si="15">I81+I82</f>
        <v>158</v>
      </c>
      <c r="H84" s="130"/>
      <c r="I84" s="131"/>
      <c r="J84" s="132"/>
      <c r="K84" s="133"/>
    </row>
    <row r="85" spans="1:11" ht="18.75" customHeight="1" thickTop="1">
      <c r="A85" s="109" t="s">
        <v>137</v>
      </c>
      <c r="B85" s="110" t="s">
        <v>138</v>
      </c>
      <c r="C85" s="111">
        <v>1</v>
      </c>
      <c r="D85" s="140">
        <v>41</v>
      </c>
      <c r="E85" s="141">
        <v>38</v>
      </c>
      <c r="F85" s="142">
        <f t="shared" ref="F85:F87" si="16">SUM(D85:E85)</f>
        <v>79</v>
      </c>
      <c r="G85" s="134">
        <v>40</v>
      </c>
      <c r="H85" s="141">
        <v>39</v>
      </c>
      <c r="I85" s="142">
        <f t="shared" ref="I85:I87" si="17">SUM(G85:H85)</f>
        <v>79</v>
      </c>
      <c r="J85" s="116">
        <f>SUM(D88:I88)</f>
        <v>311</v>
      </c>
      <c r="K85" s="125">
        <v>5</v>
      </c>
    </row>
    <row r="86" spans="1:11" ht="18.75" customHeight="1">
      <c r="A86" s="118"/>
      <c r="B86" s="9" t="s">
        <v>139</v>
      </c>
      <c r="C86" s="119">
        <v>2</v>
      </c>
      <c r="D86" s="140">
        <v>40</v>
      </c>
      <c r="E86" s="141">
        <v>42</v>
      </c>
      <c r="F86" s="122">
        <f t="shared" si="16"/>
        <v>82</v>
      </c>
      <c r="G86" s="123">
        <v>42</v>
      </c>
      <c r="H86" s="121">
        <v>44</v>
      </c>
      <c r="I86" s="122">
        <f t="shared" si="17"/>
        <v>86</v>
      </c>
      <c r="J86" s="124"/>
      <c r="K86" s="125"/>
    </row>
    <row r="87" spans="1:11" ht="18.75" customHeight="1">
      <c r="A87" s="118"/>
      <c r="B87" s="9" t="s">
        <v>140</v>
      </c>
      <c r="C87" s="119">
        <v>2</v>
      </c>
      <c r="D87" s="120">
        <v>38</v>
      </c>
      <c r="E87" s="121">
        <v>37</v>
      </c>
      <c r="F87" s="122">
        <f t="shared" si="16"/>
        <v>75</v>
      </c>
      <c r="G87" s="123">
        <v>39</v>
      </c>
      <c r="H87" s="121">
        <v>39</v>
      </c>
      <c r="I87" s="122">
        <f t="shared" si="17"/>
        <v>78</v>
      </c>
      <c r="J87" s="124"/>
      <c r="K87" s="125"/>
    </row>
    <row r="88" spans="1:11" ht="18.75" customHeight="1" thickBot="1">
      <c r="A88" s="126"/>
      <c r="B88" s="127" t="s">
        <v>141</v>
      </c>
      <c r="C88" s="128"/>
      <c r="D88" s="137">
        <f t="shared" ref="D88" si="18">F85+F87</f>
        <v>154</v>
      </c>
      <c r="E88" s="138"/>
      <c r="F88" s="139"/>
      <c r="G88" s="137">
        <f t="shared" ref="G88" si="19">I85+I87</f>
        <v>157</v>
      </c>
      <c r="H88" s="138"/>
      <c r="I88" s="139"/>
      <c r="J88" s="132"/>
      <c r="K88" s="125"/>
    </row>
    <row r="89" spans="1:11" ht="18.75" customHeight="1" thickTop="1">
      <c r="A89" s="109" t="s">
        <v>142</v>
      </c>
      <c r="B89" s="110" t="s">
        <v>143</v>
      </c>
      <c r="C89" s="111">
        <v>3</v>
      </c>
      <c r="D89" s="112">
        <v>38</v>
      </c>
      <c r="E89" s="113">
        <v>40</v>
      </c>
      <c r="F89" s="114">
        <f t="shared" ref="F89:F91" si="20">SUM(D89:E89)</f>
        <v>78</v>
      </c>
      <c r="G89" s="115">
        <v>38</v>
      </c>
      <c r="H89" s="113">
        <v>40</v>
      </c>
      <c r="I89" s="114">
        <f t="shared" ref="I89:I91" si="21">SUM(G89:H89)</f>
        <v>78</v>
      </c>
      <c r="J89" s="116">
        <f>SUM(D92:I92)</f>
        <v>316</v>
      </c>
      <c r="K89" s="117">
        <v>6</v>
      </c>
    </row>
    <row r="90" spans="1:11" ht="18.75" customHeight="1">
      <c r="A90" s="118"/>
      <c r="B90" s="9" t="s">
        <v>144</v>
      </c>
      <c r="C90" s="119">
        <v>3</v>
      </c>
      <c r="D90" s="140">
        <v>45</v>
      </c>
      <c r="E90" s="141">
        <v>43</v>
      </c>
      <c r="F90" s="122">
        <f t="shared" si="20"/>
        <v>88</v>
      </c>
      <c r="G90" s="169" t="s">
        <v>154</v>
      </c>
      <c r="H90" s="121"/>
      <c r="I90" s="122">
        <f t="shared" si="21"/>
        <v>0</v>
      </c>
      <c r="J90" s="124"/>
      <c r="K90" s="125"/>
    </row>
    <row r="91" spans="1:11" ht="18.75" customHeight="1">
      <c r="A91" s="118"/>
      <c r="B91" s="9" t="s">
        <v>145</v>
      </c>
      <c r="C91" s="119">
        <v>3</v>
      </c>
      <c r="D91" s="120">
        <v>39</v>
      </c>
      <c r="E91" s="121">
        <v>38</v>
      </c>
      <c r="F91" s="122">
        <f t="shared" si="20"/>
        <v>77</v>
      </c>
      <c r="G91" s="123">
        <v>41</v>
      </c>
      <c r="H91" s="121">
        <v>42</v>
      </c>
      <c r="I91" s="122">
        <f t="shared" si="21"/>
        <v>83</v>
      </c>
      <c r="J91" s="124"/>
      <c r="K91" s="125"/>
    </row>
    <row r="92" spans="1:11" ht="18.75" customHeight="1" thickBot="1">
      <c r="A92" s="118"/>
      <c r="B92" s="135" t="s">
        <v>141</v>
      </c>
      <c r="C92" s="136"/>
      <c r="D92" s="137">
        <f t="shared" ref="D92" si="22">F89+F91</f>
        <v>155</v>
      </c>
      <c r="E92" s="138"/>
      <c r="F92" s="139"/>
      <c r="G92" s="137">
        <f t="shared" ref="G92" si="23">I89+I91</f>
        <v>161</v>
      </c>
      <c r="H92" s="138"/>
      <c r="I92" s="139"/>
      <c r="J92" s="132"/>
      <c r="K92" s="125"/>
    </row>
    <row r="93" spans="1:11" ht="18.75" customHeight="1" thickTop="1">
      <c r="A93" s="143" t="s">
        <v>146</v>
      </c>
      <c r="B93" s="110" t="s">
        <v>147</v>
      </c>
      <c r="C93" s="111">
        <v>1</v>
      </c>
      <c r="D93" s="112">
        <v>39</v>
      </c>
      <c r="E93" s="113">
        <v>38</v>
      </c>
      <c r="F93" s="114">
        <f t="shared" ref="F93:F95" si="24">SUM(D93:E93)</f>
        <v>77</v>
      </c>
      <c r="G93" s="115">
        <v>34</v>
      </c>
      <c r="H93" s="113">
        <v>46</v>
      </c>
      <c r="I93" s="114">
        <f t="shared" ref="I93:I95" si="25">SUM(G93:H93)</f>
        <v>80</v>
      </c>
      <c r="J93" s="116">
        <f>SUM(D96:I96)</f>
        <v>329</v>
      </c>
      <c r="K93" s="117">
        <v>7</v>
      </c>
    </row>
    <row r="94" spans="1:11" ht="18.75" customHeight="1">
      <c r="A94" s="144"/>
      <c r="B94" s="9" t="s">
        <v>148</v>
      </c>
      <c r="C94" s="119">
        <v>2</v>
      </c>
      <c r="D94" s="140">
        <v>41</v>
      </c>
      <c r="E94" s="141">
        <v>42</v>
      </c>
      <c r="F94" s="122">
        <f t="shared" si="24"/>
        <v>83</v>
      </c>
      <c r="G94" s="123">
        <v>48</v>
      </c>
      <c r="H94" s="121">
        <v>41</v>
      </c>
      <c r="I94" s="122">
        <f t="shared" si="25"/>
        <v>89</v>
      </c>
      <c r="J94" s="124"/>
      <c r="K94" s="125"/>
    </row>
    <row r="95" spans="1:11" ht="18.75" customHeight="1">
      <c r="A95" s="144"/>
      <c r="B95" s="9" t="s">
        <v>149</v>
      </c>
      <c r="C95" s="119">
        <v>3</v>
      </c>
      <c r="D95" s="120">
        <v>47</v>
      </c>
      <c r="E95" s="121">
        <v>44</v>
      </c>
      <c r="F95" s="122">
        <f t="shared" si="24"/>
        <v>91</v>
      </c>
      <c r="G95" s="169" t="s">
        <v>155</v>
      </c>
      <c r="H95" s="170" t="s">
        <v>156</v>
      </c>
      <c r="I95" s="122">
        <f t="shared" si="25"/>
        <v>0</v>
      </c>
      <c r="J95" s="124"/>
      <c r="K95" s="125"/>
    </row>
    <row r="96" spans="1:11" ht="18.75" customHeight="1" thickBot="1">
      <c r="A96" s="145"/>
      <c r="B96" s="146" t="s">
        <v>141</v>
      </c>
      <c r="C96" s="147"/>
      <c r="D96" s="129">
        <f t="shared" ref="D96" si="26">F93+F94</f>
        <v>160</v>
      </c>
      <c r="E96" s="130"/>
      <c r="F96" s="131"/>
      <c r="G96" s="129">
        <f t="shared" ref="G96" si="27">I93+I94</f>
        <v>169</v>
      </c>
      <c r="H96" s="130"/>
      <c r="I96" s="131"/>
      <c r="J96" s="132"/>
      <c r="K96" s="133"/>
    </row>
    <row r="97" spans="1:11" ht="18.75" customHeight="1" thickTop="1">
      <c r="A97" s="148" t="s">
        <v>150</v>
      </c>
      <c r="B97" s="149" t="s">
        <v>151</v>
      </c>
      <c r="C97" s="150">
        <v>1</v>
      </c>
      <c r="D97" s="140">
        <v>48</v>
      </c>
      <c r="E97" s="141">
        <v>48</v>
      </c>
      <c r="F97" s="142">
        <f t="shared" ref="F97:F99" si="28">SUM(D97:E97)</f>
        <v>96</v>
      </c>
      <c r="G97" s="167" t="s">
        <v>155</v>
      </c>
      <c r="H97" s="168" t="s">
        <v>156</v>
      </c>
      <c r="I97" s="142">
        <f t="shared" ref="I97:I99" si="29">SUM(G97:H97)</f>
        <v>0</v>
      </c>
      <c r="J97" s="116">
        <f>SUM(D100:I100)</f>
        <v>334</v>
      </c>
      <c r="K97" s="125">
        <v>8</v>
      </c>
    </row>
    <row r="98" spans="1:11" ht="18.75" customHeight="1">
      <c r="A98" s="148"/>
      <c r="B98" s="9" t="s">
        <v>152</v>
      </c>
      <c r="C98" s="119">
        <v>2</v>
      </c>
      <c r="D98" s="140">
        <v>43</v>
      </c>
      <c r="E98" s="141">
        <v>41</v>
      </c>
      <c r="F98" s="122">
        <f t="shared" si="28"/>
        <v>84</v>
      </c>
      <c r="G98" s="123">
        <v>39</v>
      </c>
      <c r="H98" s="121">
        <v>41</v>
      </c>
      <c r="I98" s="122">
        <f t="shared" si="29"/>
        <v>80</v>
      </c>
      <c r="J98" s="124"/>
      <c r="K98" s="125"/>
    </row>
    <row r="99" spans="1:11" ht="18.75" customHeight="1">
      <c r="A99" s="148"/>
      <c r="B99" s="9" t="s">
        <v>153</v>
      </c>
      <c r="C99" s="119">
        <v>3</v>
      </c>
      <c r="D99" s="120">
        <v>46</v>
      </c>
      <c r="E99" s="121">
        <v>40</v>
      </c>
      <c r="F99" s="122">
        <f t="shared" si="28"/>
        <v>86</v>
      </c>
      <c r="G99" s="123">
        <v>42</v>
      </c>
      <c r="H99" s="121">
        <v>42</v>
      </c>
      <c r="I99" s="122">
        <f t="shared" si="29"/>
        <v>84</v>
      </c>
      <c r="J99" s="124"/>
      <c r="K99" s="125"/>
    </row>
    <row r="100" spans="1:11" ht="18.75" customHeight="1" thickBot="1">
      <c r="A100" s="151"/>
      <c r="B100" s="152" t="s">
        <v>141</v>
      </c>
      <c r="C100" s="153"/>
      <c r="D100" s="154">
        <f t="shared" ref="D100" si="30">F98+F99</f>
        <v>170</v>
      </c>
      <c r="E100" s="155"/>
      <c r="F100" s="156"/>
      <c r="G100" s="154">
        <f t="shared" ref="G100" si="31">I98+I99</f>
        <v>164</v>
      </c>
      <c r="H100" s="155"/>
      <c r="I100" s="156"/>
      <c r="J100" s="157"/>
      <c r="K100" s="158"/>
    </row>
    <row r="101" spans="1:11" ht="14.25" thickTop="1"/>
    <row r="102" spans="1:11" ht="14.25" thickBot="1"/>
    <row r="103" spans="1:11" ht="39.75" customHeight="1" thickTop="1" thickBot="1">
      <c r="A103" s="86" t="s">
        <v>71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8"/>
    </row>
    <row r="104" spans="1:11" ht="6" customHeight="1" thickTop="1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27" customHeight="1" thickTop="1" thickBot="1">
      <c r="A105" s="75" t="s">
        <v>1</v>
      </c>
      <c r="B105" s="80" t="s">
        <v>0</v>
      </c>
      <c r="C105" s="81"/>
      <c r="D105" s="71" t="s">
        <v>73</v>
      </c>
      <c r="E105" s="71"/>
      <c r="F105" s="72"/>
      <c r="G105" s="73" t="s">
        <v>72</v>
      </c>
      <c r="H105" s="71"/>
      <c r="I105" s="72"/>
      <c r="J105" s="77" t="s">
        <v>5</v>
      </c>
      <c r="K105" s="74" t="s">
        <v>6</v>
      </c>
    </row>
    <row r="106" spans="1:11" ht="27" customHeight="1" thickBot="1">
      <c r="A106" s="76"/>
      <c r="B106" s="82"/>
      <c r="C106" s="83"/>
      <c r="D106" s="2" t="s">
        <v>2</v>
      </c>
      <c r="E106" s="3" t="s">
        <v>3</v>
      </c>
      <c r="F106" s="4" t="s">
        <v>4</v>
      </c>
      <c r="G106" s="5" t="s">
        <v>2</v>
      </c>
      <c r="H106" s="3" t="s">
        <v>3</v>
      </c>
      <c r="I106" s="4" t="s">
        <v>4</v>
      </c>
      <c r="J106" s="79"/>
      <c r="K106" s="78"/>
    </row>
    <row r="107" spans="1:11" ht="27" customHeight="1">
      <c r="A107" s="58" t="s">
        <v>64</v>
      </c>
      <c r="B107" s="59" t="s">
        <v>65</v>
      </c>
      <c r="C107" s="60">
        <v>2</v>
      </c>
      <c r="D107" s="32">
        <v>35</v>
      </c>
      <c r="E107" s="33">
        <v>31</v>
      </c>
      <c r="F107" s="6">
        <f>SUM(D107,E107)</f>
        <v>66</v>
      </c>
      <c r="G107" s="32">
        <v>34</v>
      </c>
      <c r="H107" s="33">
        <v>37</v>
      </c>
      <c r="I107" s="7">
        <f>SUM(G107,H107)</f>
        <v>71</v>
      </c>
      <c r="J107" s="34">
        <f>SUM(F107,I107)</f>
        <v>137</v>
      </c>
      <c r="K107" s="8">
        <v>1</v>
      </c>
    </row>
    <row r="108" spans="1:11" ht="27" customHeight="1">
      <c r="A108" s="49" t="s">
        <v>101</v>
      </c>
      <c r="B108" s="50" t="s">
        <v>54</v>
      </c>
      <c r="C108" s="60">
        <v>2</v>
      </c>
      <c r="D108" s="24">
        <v>38</v>
      </c>
      <c r="E108" s="22">
        <v>34</v>
      </c>
      <c r="F108" s="10">
        <f>SUM(D108,E108)</f>
        <v>72</v>
      </c>
      <c r="G108" s="24">
        <v>34</v>
      </c>
      <c r="H108" s="22">
        <v>36</v>
      </c>
      <c r="I108" s="11">
        <f>SUM(G108,H108)</f>
        <v>70</v>
      </c>
      <c r="J108" s="26">
        <f>SUM(F108,I108)</f>
        <v>142</v>
      </c>
      <c r="K108" s="12">
        <v>2</v>
      </c>
    </row>
    <row r="109" spans="1:11" ht="27" customHeight="1">
      <c r="A109" s="49" t="s">
        <v>101</v>
      </c>
      <c r="B109" s="50" t="s">
        <v>104</v>
      </c>
      <c r="C109" s="60">
        <v>3</v>
      </c>
      <c r="D109" s="24">
        <v>37</v>
      </c>
      <c r="E109" s="22">
        <v>36</v>
      </c>
      <c r="F109" s="10">
        <f>SUM(D109,E109)</f>
        <v>73</v>
      </c>
      <c r="G109" s="24">
        <v>36</v>
      </c>
      <c r="H109" s="22">
        <v>35</v>
      </c>
      <c r="I109" s="11">
        <f>SUM(G109,H109)</f>
        <v>71</v>
      </c>
      <c r="J109" s="26">
        <f>SUM(F109,I109)</f>
        <v>144</v>
      </c>
      <c r="K109" s="12">
        <v>3</v>
      </c>
    </row>
    <row r="110" spans="1:11" ht="27" customHeight="1">
      <c r="A110" s="49" t="s">
        <v>7</v>
      </c>
      <c r="B110" s="50" t="s">
        <v>103</v>
      </c>
      <c r="C110" s="60">
        <v>3</v>
      </c>
      <c r="D110" s="24">
        <v>37</v>
      </c>
      <c r="E110" s="22">
        <v>35</v>
      </c>
      <c r="F110" s="10">
        <f>SUM(D110,E110)</f>
        <v>72</v>
      </c>
      <c r="G110" s="24">
        <v>36</v>
      </c>
      <c r="H110" s="22">
        <v>36</v>
      </c>
      <c r="I110" s="11">
        <f>SUM(G110,H110)</f>
        <v>72</v>
      </c>
      <c r="J110" s="26">
        <f>SUM(F110,I110)</f>
        <v>144</v>
      </c>
      <c r="K110" s="8">
        <v>4</v>
      </c>
    </row>
    <row r="111" spans="1:11" ht="27" customHeight="1">
      <c r="A111" s="49" t="s">
        <v>64</v>
      </c>
      <c r="B111" s="50" t="s">
        <v>66</v>
      </c>
      <c r="C111" s="60">
        <v>3</v>
      </c>
      <c r="D111" s="24">
        <v>37</v>
      </c>
      <c r="E111" s="22">
        <v>38</v>
      </c>
      <c r="F111" s="10">
        <f>SUM(D111,E111)</f>
        <v>75</v>
      </c>
      <c r="G111" s="24">
        <v>36</v>
      </c>
      <c r="H111" s="22">
        <v>35</v>
      </c>
      <c r="I111" s="11">
        <f>SUM(G111,H111)</f>
        <v>71</v>
      </c>
      <c r="J111" s="26">
        <f>SUM(F111,I111)</f>
        <v>146</v>
      </c>
      <c r="K111" s="12">
        <v>5</v>
      </c>
    </row>
    <row r="112" spans="1:11" ht="27" customHeight="1">
      <c r="A112" s="49" t="s">
        <v>101</v>
      </c>
      <c r="B112" s="50" t="s">
        <v>105</v>
      </c>
      <c r="C112" s="60">
        <v>2</v>
      </c>
      <c r="D112" s="24">
        <v>36</v>
      </c>
      <c r="E112" s="22">
        <v>37</v>
      </c>
      <c r="F112" s="10">
        <f>SUM(D112,E112)</f>
        <v>73</v>
      </c>
      <c r="G112" s="24">
        <v>37</v>
      </c>
      <c r="H112" s="22">
        <v>36</v>
      </c>
      <c r="I112" s="11">
        <f>SUM(G112,H112)</f>
        <v>73</v>
      </c>
      <c r="J112" s="26">
        <f>SUM(F112,I112)</f>
        <v>146</v>
      </c>
      <c r="K112" s="12">
        <v>5</v>
      </c>
    </row>
    <row r="113" spans="1:11" ht="27" customHeight="1">
      <c r="A113" s="49" t="s">
        <v>64</v>
      </c>
      <c r="B113" s="50" t="s">
        <v>100</v>
      </c>
      <c r="C113" s="60">
        <v>3</v>
      </c>
      <c r="D113" s="24">
        <v>34</v>
      </c>
      <c r="E113" s="22">
        <v>37</v>
      </c>
      <c r="F113" s="10">
        <f>SUM(D113,E113)</f>
        <v>71</v>
      </c>
      <c r="G113" s="24">
        <v>40</v>
      </c>
      <c r="H113" s="22">
        <v>35</v>
      </c>
      <c r="I113" s="11">
        <f>SUM(G113,H113)</f>
        <v>75</v>
      </c>
      <c r="J113" s="26">
        <f>SUM(F113,I113)</f>
        <v>146</v>
      </c>
      <c r="K113" s="8">
        <v>5</v>
      </c>
    </row>
    <row r="114" spans="1:11" ht="27" customHeight="1">
      <c r="A114" s="49" t="s">
        <v>64</v>
      </c>
      <c r="B114" s="50" t="s">
        <v>109</v>
      </c>
      <c r="C114" s="60">
        <v>2</v>
      </c>
      <c r="D114" s="24">
        <v>38</v>
      </c>
      <c r="E114" s="22">
        <v>39</v>
      </c>
      <c r="F114" s="10">
        <f>SUM(D114,E114)</f>
        <v>77</v>
      </c>
      <c r="G114" s="24">
        <v>36</v>
      </c>
      <c r="H114" s="22">
        <v>34</v>
      </c>
      <c r="I114" s="11">
        <f>SUM(G114,H114)</f>
        <v>70</v>
      </c>
      <c r="J114" s="26">
        <f>SUM(F114,I114)</f>
        <v>147</v>
      </c>
      <c r="K114" s="12">
        <v>8</v>
      </c>
    </row>
    <row r="115" spans="1:11" ht="27" customHeight="1">
      <c r="A115" s="61" t="s">
        <v>64</v>
      </c>
      <c r="B115" s="50" t="s">
        <v>68</v>
      </c>
      <c r="C115" s="60">
        <v>3</v>
      </c>
      <c r="D115" s="24">
        <v>36</v>
      </c>
      <c r="E115" s="22">
        <v>38</v>
      </c>
      <c r="F115" s="10">
        <f>SUM(D115,E115)</f>
        <v>74</v>
      </c>
      <c r="G115" s="24">
        <v>37</v>
      </c>
      <c r="H115" s="22">
        <v>36</v>
      </c>
      <c r="I115" s="11">
        <f>SUM(G115,H115)</f>
        <v>73</v>
      </c>
      <c r="J115" s="26">
        <f>SUM(F115,I115)</f>
        <v>147</v>
      </c>
      <c r="K115" s="12">
        <v>8</v>
      </c>
    </row>
    <row r="116" spans="1:11" ht="27" customHeight="1">
      <c r="A116" s="52" t="s">
        <v>58</v>
      </c>
      <c r="B116" s="50" t="s">
        <v>60</v>
      </c>
      <c r="C116" s="60">
        <v>2</v>
      </c>
      <c r="D116" s="24">
        <v>36</v>
      </c>
      <c r="E116" s="22">
        <v>36</v>
      </c>
      <c r="F116" s="10">
        <f>SUM(D116,E116)</f>
        <v>72</v>
      </c>
      <c r="G116" s="24">
        <v>37</v>
      </c>
      <c r="H116" s="22">
        <v>38</v>
      </c>
      <c r="I116" s="11">
        <f>SUM(G116,H116)</f>
        <v>75</v>
      </c>
      <c r="J116" s="26">
        <f>SUM(F116,I116)</f>
        <v>147</v>
      </c>
      <c r="K116" s="8">
        <v>8</v>
      </c>
    </row>
    <row r="117" spans="1:11" ht="27" customHeight="1">
      <c r="A117" s="52" t="s">
        <v>101</v>
      </c>
      <c r="B117" s="50" t="s">
        <v>106</v>
      </c>
      <c r="C117" s="60">
        <v>2</v>
      </c>
      <c r="D117" s="24">
        <v>36</v>
      </c>
      <c r="E117" s="22">
        <v>40</v>
      </c>
      <c r="F117" s="10">
        <f>SUM(D117,E117)</f>
        <v>76</v>
      </c>
      <c r="G117" s="24">
        <v>35</v>
      </c>
      <c r="H117" s="22">
        <v>37</v>
      </c>
      <c r="I117" s="11">
        <f>SUM(G117,H117)</f>
        <v>72</v>
      </c>
      <c r="J117" s="26">
        <f>SUM(F117,I117)</f>
        <v>148</v>
      </c>
      <c r="K117" s="12">
        <v>11</v>
      </c>
    </row>
    <row r="118" spans="1:11" ht="27" customHeight="1">
      <c r="A118" s="52" t="s">
        <v>64</v>
      </c>
      <c r="B118" s="50" t="s">
        <v>102</v>
      </c>
      <c r="C118" s="60">
        <v>1</v>
      </c>
      <c r="D118" s="24">
        <v>37</v>
      </c>
      <c r="E118" s="22">
        <v>35</v>
      </c>
      <c r="F118" s="10">
        <f>SUM(D118,E118)</f>
        <v>72</v>
      </c>
      <c r="G118" s="24">
        <v>39</v>
      </c>
      <c r="H118" s="22">
        <v>37</v>
      </c>
      <c r="I118" s="11">
        <f>SUM(G118,H118)</f>
        <v>76</v>
      </c>
      <c r="J118" s="26">
        <f>SUM(F118,I118)</f>
        <v>148</v>
      </c>
      <c r="K118" s="12">
        <v>11</v>
      </c>
    </row>
    <row r="119" spans="1:11" ht="27" customHeight="1">
      <c r="A119" s="52" t="s">
        <v>83</v>
      </c>
      <c r="B119" s="50" t="s">
        <v>107</v>
      </c>
      <c r="C119" s="60">
        <v>2</v>
      </c>
      <c r="D119" s="24">
        <v>39</v>
      </c>
      <c r="E119" s="22">
        <v>38</v>
      </c>
      <c r="F119" s="10">
        <f>SUM(D119,E119)</f>
        <v>77</v>
      </c>
      <c r="G119" s="24">
        <v>36</v>
      </c>
      <c r="H119" s="22">
        <v>36</v>
      </c>
      <c r="I119" s="11">
        <f>SUM(G119,H119)</f>
        <v>72</v>
      </c>
      <c r="J119" s="26">
        <f>SUM(F119,I119)</f>
        <v>149</v>
      </c>
      <c r="K119" s="8">
        <v>13</v>
      </c>
    </row>
    <row r="120" spans="1:11" ht="27" customHeight="1">
      <c r="A120" s="52" t="s">
        <v>8</v>
      </c>
      <c r="B120" s="62" t="s">
        <v>9</v>
      </c>
      <c r="C120" s="63">
        <v>3</v>
      </c>
      <c r="D120" s="24">
        <v>38</v>
      </c>
      <c r="E120" s="22">
        <v>38</v>
      </c>
      <c r="F120" s="10">
        <f>SUM(D120,E120)</f>
        <v>76</v>
      </c>
      <c r="G120" s="24">
        <v>36</v>
      </c>
      <c r="H120" s="22">
        <v>38</v>
      </c>
      <c r="I120" s="11">
        <f>SUM(G120,H120)</f>
        <v>74</v>
      </c>
      <c r="J120" s="26">
        <f>SUM(F120,I120)</f>
        <v>150</v>
      </c>
      <c r="K120" s="12">
        <v>14</v>
      </c>
    </row>
    <row r="121" spans="1:11" ht="27" customHeight="1">
      <c r="A121" s="52" t="s">
        <v>64</v>
      </c>
      <c r="B121" s="50" t="s">
        <v>67</v>
      </c>
      <c r="C121" s="60">
        <v>3</v>
      </c>
      <c r="D121" s="24">
        <v>38</v>
      </c>
      <c r="E121" s="22">
        <v>41</v>
      </c>
      <c r="F121" s="10">
        <f>SUM(D121,E121)</f>
        <v>79</v>
      </c>
      <c r="G121" s="24">
        <v>36</v>
      </c>
      <c r="H121" s="22">
        <v>36</v>
      </c>
      <c r="I121" s="11">
        <f>SUM(G121,H121)</f>
        <v>72</v>
      </c>
      <c r="J121" s="26">
        <f>SUM(F121,I121)</f>
        <v>151</v>
      </c>
      <c r="K121" s="12">
        <v>15</v>
      </c>
    </row>
    <row r="122" spans="1:11" ht="27" customHeight="1">
      <c r="A122" s="52" t="s">
        <v>83</v>
      </c>
      <c r="B122" s="50" t="s">
        <v>53</v>
      </c>
      <c r="C122" s="60">
        <v>3</v>
      </c>
      <c r="D122" s="24">
        <v>39</v>
      </c>
      <c r="E122" s="22">
        <v>38</v>
      </c>
      <c r="F122" s="10">
        <f>SUM(D122,E122)</f>
        <v>77</v>
      </c>
      <c r="G122" s="24">
        <v>37</v>
      </c>
      <c r="H122" s="22">
        <v>38</v>
      </c>
      <c r="I122" s="11">
        <f>SUM(G122,H122)</f>
        <v>75</v>
      </c>
      <c r="J122" s="26">
        <f>SUM(F122,I122)</f>
        <v>152</v>
      </c>
      <c r="K122" s="8">
        <v>16</v>
      </c>
    </row>
    <row r="123" spans="1:11" ht="27" customHeight="1">
      <c r="A123" s="52" t="s">
        <v>83</v>
      </c>
      <c r="B123" s="50" t="s">
        <v>50</v>
      </c>
      <c r="C123" s="60">
        <v>2</v>
      </c>
      <c r="D123" s="24">
        <v>36</v>
      </c>
      <c r="E123" s="22">
        <v>40</v>
      </c>
      <c r="F123" s="10">
        <f>SUM(D123,E123)</f>
        <v>76</v>
      </c>
      <c r="G123" s="24">
        <v>37</v>
      </c>
      <c r="H123" s="22">
        <v>39</v>
      </c>
      <c r="I123" s="11">
        <f>SUM(G123,H123)</f>
        <v>76</v>
      </c>
      <c r="J123" s="26">
        <f>SUM(F123,I123)</f>
        <v>152</v>
      </c>
      <c r="K123" s="12">
        <v>16</v>
      </c>
    </row>
    <row r="124" spans="1:11" ht="27" customHeight="1">
      <c r="A124" s="52" t="s">
        <v>101</v>
      </c>
      <c r="B124" s="50" t="s">
        <v>111</v>
      </c>
      <c r="C124" s="60">
        <v>1</v>
      </c>
      <c r="D124" s="24">
        <v>40</v>
      </c>
      <c r="E124" s="22">
        <v>38</v>
      </c>
      <c r="F124" s="10">
        <f>SUM(D124,E124)</f>
        <v>78</v>
      </c>
      <c r="G124" s="24">
        <v>37</v>
      </c>
      <c r="H124" s="22">
        <v>38</v>
      </c>
      <c r="I124" s="11">
        <f>SUM(G124,H124)</f>
        <v>75</v>
      </c>
      <c r="J124" s="26">
        <f>SUM(F124,I124)</f>
        <v>153</v>
      </c>
      <c r="K124" s="12">
        <v>18</v>
      </c>
    </row>
    <row r="125" spans="1:11" ht="27" customHeight="1">
      <c r="A125" s="52" t="s">
        <v>58</v>
      </c>
      <c r="B125" s="50" t="s">
        <v>110</v>
      </c>
      <c r="C125" s="60">
        <v>1</v>
      </c>
      <c r="D125" s="24">
        <v>36</v>
      </c>
      <c r="E125" s="22">
        <v>41</v>
      </c>
      <c r="F125" s="10">
        <f>SUM(D125,E125)</f>
        <v>77</v>
      </c>
      <c r="G125" s="24">
        <v>38</v>
      </c>
      <c r="H125" s="22">
        <v>38</v>
      </c>
      <c r="I125" s="11">
        <f>SUM(G125,H125)</f>
        <v>76</v>
      </c>
      <c r="J125" s="26">
        <f>SUM(F125,I125)</f>
        <v>153</v>
      </c>
      <c r="K125" s="8">
        <v>18</v>
      </c>
    </row>
    <row r="126" spans="1:11" ht="27" customHeight="1">
      <c r="A126" s="49" t="s">
        <v>7</v>
      </c>
      <c r="B126" s="50" t="s">
        <v>45</v>
      </c>
      <c r="C126" s="64">
        <v>1</v>
      </c>
      <c r="D126" s="24">
        <v>38</v>
      </c>
      <c r="E126" s="22">
        <v>37</v>
      </c>
      <c r="F126" s="10">
        <f>SUM(D126,E126)</f>
        <v>75</v>
      </c>
      <c r="G126" s="24">
        <v>39</v>
      </c>
      <c r="H126" s="22">
        <v>39</v>
      </c>
      <c r="I126" s="11">
        <f>SUM(G126,H126)</f>
        <v>78</v>
      </c>
      <c r="J126" s="26">
        <f>SUM(F126,I126)</f>
        <v>153</v>
      </c>
      <c r="K126" s="12">
        <v>18</v>
      </c>
    </row>
    <row r="127" spans="1:11" ht="27" customHeight="1">
      <c r="A127" s="49" t="s">
        <v>21</v>
      </c>
      <c r="B127" s="50" t="s">
        <v>56</v>
      </c>
      <c r="C127" s="64">
        <v>2</v>
      </c>
      <c r="D127" s="24">
        <v>41</v>
      </c>
      <c r="E127" s="22">
        <v>37</v>
      </c>
      <c r="F127" s="10">
        <f>SUM(D127,E127)</f>
        <v>78</v>
      </c>
      <c r="G127" s="24">
        <v>40</v>
      </c>
      <c r="H127" s="22">
        <v>37</v>
      </c>
      <c r="I127" s="11">
        <f>SUM(G127,H127)</f>
        <v>77</v>
      </c>
      <c r="J127" s="26">
        <f>SUM(F127,I127)</f>
        <v>155</v>
      </c>
      <c r="K127" s="12">
        <v>21</v>
      </c>
    </row>
    <row r="128" spans="1:11" ht="27" customHeight="1">
      <c r="A128" s="49" t="s">
        <v>101</v>
      </c>
      <c r="B128" s="50" t="s">
        <v>63</v>
      </c>
      <c r="C128" s="64">
        <v>1</v>
      </c>
      <c r="D128" s="24">
        <v>39</v>
      </c>
      <c r="E128" s="22">
        <v>39</v>
      </c>
      <c r="F128" s="10">
        <f>SUM(D128,E128)</f>
        <v>78</v>
      </c>
      <c r="G128" s="24">
        <v>39</v>
      </c>
      <c r="H128" s="22">
        <v>38</v>
      </c>
      <c r="I128" s="11">
        <f>SUM(G128,H128)</f>
        <v>77</v>
      </c>
      <c r="J128" s="26">
        <f>SUM(F128,I128)</f>
        <v>155</v>
      </c>
      <c r="K128" s="8">
        <v>21</v>
      </c>
    </row>
    <row r="129" spans="1:11" ht="27" customHeight="1">
      <c r="A129" s="49" t="s">
        <v>21</v>
      </c>
      <c r="B129" s="50" t="s">
        <v>108</v>
      </c>
      <c r="C129" s="64">
        <v>1</v>
      </c>
      <c r="D129" s="24">
        <v>39</v>
      </c>
      <c r="E129" s="22">
        <v>38</v>
      </c>
      <c r="F129" s="10">
        <f>SUM(D129,E129)</f>
        <v>77</v>
      </c>
      <c r="G129" s="24">
        <v>39</v>
      </c>
      <c r="H129" s="22">
        <v>39</v>
      </c>
      <c r="I129" s="11">
        <f>SUM(G129,H129)</f>
        <v>78</v>
      </c>
      <c r="J129" s="26">
        <f>SUM(F129,I129)</f>
        <v>155</v>
      </c>
      <c r="K129" s="12">
        <v>21</v>
      </c>
    </row>
    <row r="130" spans="1:11" ht="27" customHeight="1">
      <c r="A130" s="49" t="s">
        <v>101</v>
      </c>
      <c r="B130" s="50" t="s">
        <v>113</v>
      </c>
      <c r="C130" s="64">
        <v>3</v>
      </c>
      <c r="D130" s="24">
        <v>41</v>
      </c>
      <c r="E130" s="22">
        <v>38</v>
      </c>
      <c r="F130" s="10">
        <f>SUM(D130,E130)</f>
        <v>79</v>
      </c>
      <c r="G130" s="24">
        <v>38</v>
      </c>
      <c r="H130" s="22">
        <v>39</v>
      </c>
      <c r="I130" s="11">
        <f>SUM(G130,H130)</f>
        <v>77</v>
      </c>
      <c r="J130" s="26">
        <f>SUM(F130,I130)</f>
        <v>156</v>
      </c>
      <c r="K130" s="12">
        <v>24</v>
      </c>
    </row>
    <row r="131" spans="1:11" ht="27" customHeight="1">
      <c r="A131" s="49" t="s">
        <v>58</v>
      </c>
      <c r="B131" s="50" t="s">
        <v>61</v>
      </c>
      <c r="C131" s="64">
        <v>2</v>
      </c>
      <c r="D131" s="24">
        <v>39</v>
      </c>
      <c r="E131" s="22">
        <v>39</v>
      </c>
      <c r="F131" s="10">
        <f>SUM(D131,E131)</f>
        <v>78</v>
      </c>
      <c r="G131" s="24">
        <v>38</v>
      </c>
      <c r="H131" s="22">
        <v>40</v>
      </c>
      <c r="I131" s="11">
        <f>SUM(G131,H131)</f>
        <v>78</v>
      </c>
      <c r="J131" s="26">
        <f>SUM(F131,I131)</f>
        <v>156</v>
      </c>
      <c r="K131" s="8">
        <v>24</v>
      </c>
    </row>
    <row r="132" spans="1:11" ht="27" customHeight="1">
      <c r="A132" s="49" t="s">
        <v>58</v>
      </c>
      <c r="B132" s="50" t="s">
        <v>59</v>
      </c>
      <c r="C132" s="64">
        <v>1</v>
      </c>
      <c r="D132" s="24">
        <v>40</v>
      </c>
      <c r="E132" s="22">
        <v>42</v>
      </c>
      <c r="F132" s="10">
        <f>SUM(D132,E132)</f>
        <v>82</v>
      </c>
      <c r="G132" s="24">
        <v>40</v>
      </c>
      <c r="H132" s="22">
        <v>35</v>
      </c>
      <c r="I132" s="11">
        <f>SUM(G132,H132)</f>
        <v>75</v>
      </c>
      <c r="J132" s="26">
        <f>SUM(F132,I132)</f>
        <v>157</v>
      </c>
      <c r="K132" s="12">
        <v>26</v>
      </c>
    </row>
    <row r="133" spans="1:11" ht="27" customHeight="1">
      <c r="A133" s="52" t="s">
        <v>7</v>
      </c>
      <c r="B133" s="50" t="s">
        <v>49</v>
      </c>
      <c r="C133" s="60">
        <v>3</v>
      </c>
      <c r="D133" s="24">
        <v>42</v>
      </c>
      <c r="E133" s="22">
        <v>41</v>
      </c>
      <c r="F133" s="10">
        <f>SUM(D133,E133)</f>
        <v>83</v>
      </c>
      <c r="G133" s="24">
        <v>36</v>
      </c>
      <c r="H133" s="22">
        <v>39</v>
      </c>
      <c r="I133" s="11">
        <f>SUM(G133,H133)</f>
        <v>75</v>
      </c>
      <c r="J133" s="26">
        <f>SUM(F133,I133)</f>
        <v>158</v>
      </c>
      <c r="K133" s="12">
        <v>27</v>
      </c>
    </row>
    <row r="134" spans="1:11" ht="27" customHeight="1">
      <c r="A134" s="52" t="s">
        <v>7</v>
      </c>
      <c r="B134" s="50" t="s">
        <v>46</v>
      </c>
      <c r="C134" s="60">
        <v>2</v>
      </c>
      <c r="D134" s="24">
        <v>39</v>
      </c>
      <c r="E134" s="22">
        <v>41</v>
      </c>
      <c r="F134" s="10">
        <f>SUM(D134,E134)</f>
        <v>80</v>
      </c>
      <c r="G134" s="24">
        <v>38</v>
      </c>
      <c r="H134" s="22">
        <v>40</v>
      </c>
      <c r="I134" s="11">
        <f>SUM(G134,H134)</f>
        <v>78</v>
      </c>
      <c r="J134" s="26">
        <f>SUM(F134,I134)</f>
        <v>158</v>
      </c>
      <c r="K134" s="8">
        <v>27</v>
      </c>
    </row>
    <row r="135" spans="1:11" ht="27" customHeight="1">
      <c r="A135" s="52" t="s">
        <v>7</v>
      </c>
      <c r="B135" s="50" t="s">
        <v>44</v>
      </c>
      <c r="C135" s="60">
        <v>1</v>
      </c>
      <c r="D135" s="24">
        <v>39</v>
      </c>
      <c r="E135" s="22">
        <v>36</v>
      </c>
      <c r="F135" s="10">
        <f>SUM(D135,E135)</f>
        <v>75</v>
      </c>
      <c r="G135" s="24">
        <v>46</v>
      </c>
      <c r="H135" s="22">
        <v>37</v>
      </c>
      <c r="I135" s="11">
        <f>SUM(G135,H135)</f>
        <v>83</v>
      </c>
      <c r="J135" s="26">
        <f>SUM(F135,I135)</f>
        <v>158</v>
      </c>
      <c r="K135" s="12">
        <v>27</v>
      </c>
    </row>
    <row r="136" spans="1:11" ht="27" customHeight="1">
      <c r="A136" s="52" t="s">
        <v>21</v>
      </c>
      <c r="B136" s="50" t="s">
        <v>112</v>
      </c>
      <c r="C136" s="60">
        <v>2</v>
      </c>
      <c r="D136" s="24">
        <v>37</v>
      </c>
      <c r="E136" s="22">
        <v>41</v>
      </c>
      <c r="F136" s="10">
        <f>SUM(D136,E136)</f>
        <v>78</v>
      </c>
      <c r="G136" s="24">
        <v>42</v>
      </c>
      <c r="H136" s="22">
        <v>39</v>
      </c>
      <c r="I136" s="11">
        <f>SUM(G136,H136)</f>
        <v>81</v>
      </c>
      <c r="J136" s="26">
        <f>SUM(F136,I136)</f>
        <v>159</v>
      </c>
      <c r="K136" s="12">
        <v>30</v>
      </c>
    </row>
    <row r="137" spans="1:11" ht="27" customHeight="1">
      <c r="A137" s="52" t="s">
        <v>7</v>
      </c>
      <c r="B137" s="50" t="s">
        <v>116</v>
      </c>
      <c r="C137" s="60">
        <v>2</v>
      </c>
      <c r="D137" s="24">
        <v>43</v>
      </c>
      <c r="E137" s="22">
        <v>39</v>
      </c>
      <c r="F137" s="10">
        <f>SUM(D137,E137)</f>
        <v>82</v>
      </c>
      <c r="G137" s="24">
        <v>43</v>
      </c>
      <c r="H137" s="22">
        <v>37</v>
      </c>
      <c r="I137" s="11">
        <f>SUM(G137,H137)</f>
        <v>80</v>
      </c>
      <c r="J137" s="26">
        <f>SUM(F137,I137)</f>
        <v>162</v>
      </c>
      <c r="K137" s="8">
        <v>31</v>
      </c>
    </row>
    <row r="138" spans="1:11" ht="27" customHeight="1">
      <c r="A138" s="52" t="s">
        <v>7</v>
      </c>
      <c r="B138" s="50" t="s">
        <v>47</v>
      </c>
      <c r="C138" s="60">
        <v>2</v>
      </c>
      <c r="D138" s="24">
        <v>37</v>
      </c>
      <c r="E138" s="22">
        <v>41</v>
      </c>
      <c r="F138" s="10">
        <f>SUM(D138,E138)</f>
        <v>78</v>
      </c>
      <c r="G138" s="24">
        <v>39</v>
      </c>
      <c r="H138" s="22">
        <v>45</v>
      </c>
      <c r="I138" s="11">
        <f>SUM(G138,H138)</f>
        <v>84</v>
      </c>
      <c r="J138" s="26">
        <f>SUM(F138,I138)</f>
        <v>162</v>
      </c>
      <c r="K138" s="12">
        <v>31</v>
      </c>
    </row>
    <row r="139" spans="1:11" ht="27" customHeight="1">
      <c r="A139" s="52" t="s">
        <v>114</v>
      </c>
      <c r="B139" s="50" t="s">
        <v>115</v>
      </c>
      <c r="C139" s="60">
        <v>2</v>
      </c>
      <c r="D139" s="24">
        <v>42</v>
      </c>
      <c r="E139" s="22">
        <v>39</v>
      </c>
      <c r="F139" s="10">
        <f>SUM(D139,E139)</f>
        <v>81</v>
      </c>
      <c r="G139" s="24">
        <v>39</v>
      </c>
      <c r="H139" s="22">
        <v>43</v>
      </c>
      <c r="I139" s="11">
        <f>SUM(G139,H139)</f>
        <v>82</v>
      </c>
      <c r="J139" s="26">
        <f>SUM(F139,I139)</f>
        <v>163</v>
      </c>
      <c r="K139" s="12">
        <v>33</v>
      </c>
    </row>
    <row r="140" spans="1:11" ht="27" customHeight="1">
      <c r="A140" s="52" t="s">
        <v>21</v>
      </c>
      <c r="B140" s="50" t="s">
        <v>55</v>
      </c>
      <c r="C140" s="60">
        <v>2</v>
      </c>
      <c r="D140" s="24">
        <v>42</v>
      </c>
      <c r="E140" s="22">
        <v>42</v>
      </c>
      <c r="F140" s="10">
        <f>SUM(D140,E140)</f>
        <v>84</v>
      </c>
      <c r="G140" s="24">
        <v>41</v>
      </c>
      <c r="H140" s="22">
        <v>40</v>
      </c>
      <c r="I140" s="11">
        <f>SUM(G140,H140)</f>
        <v>81</v>
      </c>
      <c r="J140" s="26">
        <f>SUM(F140,I140)</f>
        <v>165</v>
      </c>
      <c r="K140" s="8">
        <v>34</v>
      </c>
    </row>
    <row r="141" spans="1:11" ht="27" customHeight="1">
      <c r="A141" s="52" t="s">
        <v>83</v>
      </c>
      <c r="B141" s="50" t="s">
        <v>51</v>
      </c>
      <c r="C141" s="60">
        <v>2</v>
      </c>
      <c r="D141" s="24">
        <v>46</v>
      </c>
      <c r="E141" s="22">
        <v>40</v>
      </c>
      <c r="F141" s="10">
        <f>SUM(D141,E141)</f>
        <v>86</v>
      </c>
      <c r="G141" s="24">
        <v>40</v>
      </c>
      <c r="H141" s="22">
        <v>40</v>
      </c>
      <c r="I141" s="11">
        <f>SUM(G141,H141)</f>
        <v>80</v>
      </c>
      <c r="J141" s="26">
        <f>SUM(F141,I141)</f>
        <v>166</v>
      </c>
      <c r="K141" s="12">
        <v>35</v>
      </c>
    </row>
    <row r="142" spans="1:11" ht="27" customHeight="1">
      <c r="A142" s="52" t="s">
        <v>101</v>
      </c>
      <c r="B142" s="50" t="s">
        <v>117</v>
      </c>
      <c r="C142" s="60">
        <v>2</v>
      </c>
      <c r="D142" s="24">
        <v>42</v>
      </c>
      <c r="E142" s="22">
        <v>43</v>
      </c>
      <c r="F142" s="10">
        <f>SUM(D142,E142)</f>
        <v>85</v>
      </c>
      <c r="G142" s="24">
        <v>41</v>
      </c>
      <c r="H142" s="22">
        <v>42</v>
      </c>
      <c r="I142" s="11">
        <f>SUM(G142,H142)</f>
        <v>83</v>
      </c>
      <c r="J142" s="26">
        <f>SUM(F142,I142)</f>
        <v>168</v>
      </c>
      <c r="K142" s="12">
        <v>36</v>
      </c>
    </row>
    <row r="143" spans="1:11" ht="27" customHeight="1">
      <c r="A143" s="52" t="s">
        <v>83</v>
      </c>
      <c r="B143" s="50" t="s">
        <v>52</v>
      </c>
      <c r="C143" s="60">
        <v>3</v>
      </c>
      <c r="D143" s="24">
        <v>47</v>
      </c>
      <c r="E143" s="22">
        <v>44</v>
      </c>
      <c r="F143" s="10">
        <f>SUM(D143,E143)</f>
        <v>91</v>
      </c>
      <c r="G143" s="24">
        <v>40</v>
      </c>
      <c r="H143" s="22">
        <v>42</v>
      </c>
      <c r="I143" s="11">
        <f>SUM(G143,H143)</f>
        <v>82</v>
      </c>
      <c r="J143" s="26">
        <f>SUM(F143,I143)</f>
        <v>173</v>
      </c>
      <c r="K143" s="8">
        <v>37</v>
      </c>
    </row>
    <row r="144" spans="1:11" ht="27" customHeight="1" thickBot="1">
      <c r="A144" s="52" t="s">
        <v>7</v>
      </c>
      <c r="B144" s="53" t="s">
        <v>118</v>
      </c>
      <c r="C144" s="65">
        <v>2</v>
      </c>
      <c r="D144" s="35">
        <v>44</v>
      </c>
      <c r="E144" s="36">
        <v>42</v>
      </c>
      <c r="F144" s="46">
        <f>SUM(D144,E144)</f>
        <v>86</v>
      </c>
      <c r="G144" s="35">
        <v>43</v>
      </c>
      <c r="H144" s="36">
        <v>45</v>
      </c>
      <c r="I144" s="47">
        <f>SUM(G144,H144)</f>
        <v>88</v>
      </c>
      <c r="J144" s="38">
        <f>SUM(F144,I144)</f>
        <v>174</v>
      </c>
      <c r="K144" s="173">
        <v>38</v>
      </c>
    </row>
    <row r="145" spans="1:11" ht="27" customHeight="1">
      <c r="A145" s="90" t="s">
        <v>7</v>
      </c>
      <c r="B145" s="59" t="s">
        <v>48</v>
      </c>
      <c r="C145" s="174">
        <v>2</v>
      </c>
      <c r="D145" s="18">
        <v>50</v>
      </c>
      <c r="E145" s="16">
        <v>42</v>
      </c>
      <c r="F145" s="175">
        <f>SUM(D145,E145)</f>
        <v>92</v>
      </c>
      <c r="G145" s="159" t="s">
        <v>155</v>
      </c>
      <c r="H145" s="160" t="s">
        <v>156</v>
      </c>
      <c r="I145" s="176"/>
      <c r="J145" s="20"/>
      <c r="K145" s="177"/>
    </row>
    <row r="146" spans="1:11" ht="27" customHeight="1">
      <c r="A146" s="52" t="s">
        <v>8</v>
      </c>
      <c r="B146" s="50" t="s">
        <v>69</v>
      </c>
      <c r="C146" s="60">
        <v>2</v>
      </c>
      <c r="D146" s="24">
        <v>45</v>
      </c>
      <c r="E146" s="22">
        <v>47</v>
      </c>
      <c r="F146" s="10">
        <f>SUM(D146,E146)</f>
        <v>92</v>
      </c>
      <c r="G146" s="171" t="s">
        <v>155</v>
      </c>
      <c r="H146" s="164" t="s">
        <v>156</v>
      </c>
      <c r="I146" s="11"/>
      <c r="J146" s="26"/>
      <c r="K146" s="12"/>
    </row>
    <row r="147" spans="1:11" ht="27" customHeight="1">
      <c r="A147" s="52" t="s">
        <v>101</v>
      </c>
      <c r="B147" s="50" t="s">
        <v>62</v>
      </c>
      <c r="C147" s="60">
        <v>1</v>
      </c>
      <c r="D147" s="24">
        <v>47</v>
      </c>
      <c r="E147" s="22">
        <v>46</v>
      </c>
      <c r="F147" s="10">
        <f>SUM(D147,E147)</f>
        <v>93</v>
      </c>
      <c r="G147" s="171" t="s">
        <v>155</v>
      </c>
      <c r="H147" s="164" t="s">
        <v>156</v>
      </c>
      <c r="I147" s="11"/>
      <c r="J147" s="26"/>
      <c r="K147" s="12"/>
    </row>
    <row r="148" spans="1:11" ht="27" customHeight="1">
      <c r="A148" s="52" t="s">
        <v>21</v>
      </c>
      <c r="B148" s="50" t="s">
        <v>57</v>
      </c>
      <c r="C148" s="60">
        <v>2</v>
      </c>
      <c r="D148" s="24">
        <v>51</v>
      </c>
      <c r="E148" s="22">
        <v>43</v>
      </c>
      <c r="F148" s="10">
        <f>SUM(D148,E148)</f>
        <v>94</v>
      </c>
      <c r="G148" s="171" t="s">
        <v>155</v>
      </c>
      <c r="H148" s="164" t="s">
        <v>156</v>
      </c>
      <c r="I148" s="11"/>
      <c r="J148" s="26"/>
      <c r="K148" s="12"/>
    </row>
    <row r="149" spans="1:11" ht="27" customHeight="1" thickBot="1">
      <c r="A149" s="66" t="s">
        <v>21</v>
      </c>
      <c r="B149" s="56" t="s">
        <v>119</v>
      </c>
      <c r="C149" s="67">
        <v>2</v>
      </c>
      <c r="D149" s="29">
        <v>54</v>
      </c>
      <c r="E149" s="27">
        <v>60</v>
      </c>
      <c r="F149" s="13">
        <f>SUM(D149,E149)</f>
        <v>114</v>
      </c>
      <c r="G149" s="172" t="s">
        <v>155</v>
      </c>
      <c r="H149" s="166" t="s">
        <v>156</v>
      </c>
      <c r="I149" s="14"/>
      <c r="J149" s="31"/>
      <c r="K149" s="15"/>
    </row>
    <row r="150" spans="1:11" ht="14.25" thickTop="1"/>
    <row r="155" spans="1:11" ht="14.25" thickBot="1"/>
    <row r="156" spans="1:11" ht="39" customHeight="1" thickTop="1" thickBot="1">
      <c r="A156" s="68" t="s">
        <v>157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70"/>
    </row>
    <row r="157" spans="1:11" ht="5.25" customHeight="1" thickTop="1" thickBot="1"/>
    <row r="158" spans="1:11" ht="26.25" customHeight="1" thickTop="1" thickBot="1">
      <c r="A158" s="96" t="s">
        <v>1</v>
      </c>
      <c r="B158" s="80" t="s">
        <v>77</v>
      </c>
      <c r="C158" s="81"/>
      <c r="D158" s="71" t="s">
        <v>74</v>
      </c>
      <c r="E158" s="71"/>
      <c r="F158" s="72"/>
      <c r="G158" s="73" t="s">
        <v>75</v>
      </c>
      <c r="H158" s="71"/>
      <c r="I158" s="72"/>
      <c r="J158" s="97" t="s">
        <v>5</v>
      </c>
      <c r="K158" s="98" t="s">
        <v>76</v>
      </c>
    </row>
    <row r="159" spans="1:11" ht="26.25" customHeight="1" thickBot="1">
      <c r="A159" s="99"/>
      <c r="B159" s="100"/>
      <c r="C159" s="101"/>
      <c r="D159" s="102" t="s">
        <v>2</v>
      </c>
      <c r="E159" s="103" t="s">
        <v>3</v>
      </c>
      <c r="F159" s="104" t="s">
        <v>78</v>
      </c>
      <c r="G159" s="105" t="s">
        <v>2</v>
      </c>
      <c r="H159" s="103" t="s">
        <v>3</v>
      </c>
      <c r="I159" s="106" t="s">
        <v>78</v>
      </c>
      <c r="J159" s="107"/>
      <c r="K159" s="108"/>
    </row>
    <row r="160" spans="1:11" ht="26.25" customHeight="1" thickTop="1">
      <c r="A160" s="109" t="s">
        <v>158</v>
      </c>
      <c r="B160" s="110" t="s">
        <v>159</v>
      </c>
      <c r="C160" s="111">
        <v>2</v>
      </c>
      <c r="D160" s="112">
        <v>38</v>
      </c>
      <c r="E160" s="113">
        <v>34</v>
      </c>
      <c r="F160" s="114">
        <f t="shared" ref="F160:F162" si="32">SUM(D160:E160)</f>
        <v>72</v>
      </c>
      <c r="G160" s="115">
        <v>34</v>
      </c>
      <c r="H160" s="113">
        <v>36</v>
      </c>
      <c r="I160" s="114">
        <f t="shared" ref="I160:I162" si="33">SUM(G160:H160)</f>
        <v>70</v>
      </c>
      <c r="J160" s="116">
        <f>SUM(D163:I163)</f>
        <v>286</v>
      </c>
      <c r="K160" s="117">
        <v>1</v>
      </c>
    </row>
    <row r="161" spans="1:11" ht="26.25" customHeight="1">
      <c r="A161" s="118"/>
      <c r="B161" s="9" t="s">
        <v>160</v>
      </c>
      <c r="C161" s="119">
        <v>3</v>
      </c>
      <c r="D161" s="140">
        <v>41</v>
      </c>
      <c r="E161" s="141">
        <v>38</v>
      </c>
      <c r="F161" s="122">
        <f t="shared" si="32"/>
        <v>79</v>
      </c>
      <c r="G161" s="123">
        <v>38</v>
      </c>
      <c r="H161" s="121">
        <v>39</v>
      </c>
      <c r="I161" s="122">
        <f t="shared" si="33"/>
        <v>77</v>
      </c>
      <c r="J161" s="124"/>
      <c r="K161" s="125"/>
    </row>
    <row r="162" spans="1:11" ht="26.25" customHeight="1">
      <c r="A162" s="118"/>
      <c r="B162" s="9" t="s">
        <v>161</v>
      </c>
      <c r="C162" s="119">
        <v>3</v>
      </c>
      <c r="D162" s="120">
        <v>37</v>
      </c>
      <c r="E162" s="121">
        <v>36</v>
      </c>
      <c r="F162" s="122">
        <f t="shared" si="32"/>
        <v>73</v>
      </c>
      <c r="G162" s="123">
        <v>36</v>
      </c>
      <c r="H162" s="121">
        <v>35</v>
      </c>
      <c r="I162" s="122">
        <f t="shared" si="33"/>
        <v>71</v>
      </c>
      <c r="J162" s="124"/>
      <c r="K162" s="125"/>
    </row>
    <row r="163" spans="1:11" ht="26.25" customHeight="1" thickBot="1">
      <c r="A163" s="126"/>
      <c r="B163" s="127" t="s">
        <v>124</v>
      </c>
      <c r="C163" s="128"/>
      <c r="D163" s="130">
        <f t="shared" ref="D163" si="34">F160+F162</f>
        <v>145</v>
      </c>
      <c r="E163" s="130"/>
      <c r="F163" s="131"/>
      <c r="G163" s="129">
        <f t="shared" ref="G163" si="35">I160+I162</f>
        <v>141</v>
      </c>
      <c r="H163" s="130"/>
      <c r="I163" s="131"/>
      <c r="J163" s="132"/>
      <c r="K163" s="133"/>
    </row>
    <row r="164" spans="1:11" ht="26.25" customHeight="1" thickTop="1">
      <c r="A164" s="109" t="s">
        <v>162</v>
      </c>
      <c r="B164" s="110" t="s">
        <v>163</v>
      </c>
      <c r="C164" s="111">
        <v>1</v>
      </c>
      <c r="D164" s="178">
        <v>37</v>
      </c>
      <c r="E164" s="179">
        <v>35</v>
      </c>
      <c r="F164" s="114">
        <f t="shared" ref="F164:F166" si="36">SUM(D164:E164)</f>
        <v>72</v>
      </c>
      <c r="G164" s="115">
        <v>39</v>
      </c>
      <c r="H164" s="113">
        <v>37</v>
      </c>
      <c r="I164" s="114">
        <f t="shared" ref="I164:I166" si="37">SUM(G164:H164)</f>
        <v>76</v>
      </c>
      <c r="J164" s="116">
        <f>SUM(D167:I167)</f>
        <v>289</v>
      </c>
      <c r="K164" s="117">
        <v>2</v>
      </c>
    </row>
    <row r="165" spans="1:11" ht="26.25" customHeight="1">
      <c r="A165" s="118"/>
      <c r="B165" s="9" t="s">
        <v>164</v>
      </c>
      <c r="C165" s="119">
        <v>3</v>
      </c>
      <c r="D165" s="120">
        <v>37</v>
      </c>
      <c r="E165" s="121">
        <v>38</v>
      </c>
      <c r="F165" s="122">
        <f t="shared" si="36"/>
        <v>75</v>
      </c>
      <c r="G165" s="123">
        <v>36</v>
      </c>
      <c r="H165" s="121">
        <v>35</v>
      </c>
      <c r="I165" s="122">
        <f t="shared" si="37"/>
        <v>71</v>
      </c>
      <c r="J165" s="124"/>
      <c r="K165" s="125"/>
    </row>
    <row r="166" spans="1:11" ht="26.25" customHeight="1">
      <c r="A166" s="118"/>
      <c r="B166" s="9" t="s">
        <v>165</v>
      </c>
      <c r="C166" s="119">
        <v>3</v>
      </c>
      <c r="D166" s="180">
        <v>34</v>
      </c>
      <c r="E166" s="181">
        <v>37</v>
      </c>
      <c r="F166" s="122">
        <f t="shared" si="36"/>
        <v>71</v>
      </c>
      <c r="G166" s="123">
        <v>40</v>
      </c>
      <c r="H166" s="121">
        <v>35</v>
      </c>
      <c r="I166" s="122">
        <f t="shared" si="37"/>
        <v>75</v>
      </c>
      <c r="J166" s="124"/>
      <c r="K166" s="125"/>
    </row>
    <row r="167" spans="1:11" ht="26.25" customHeight="1" thickBot="1">
      <c r="A167" s="182"/>
      <c r="B167" s="152" t="s">
        <v>124</v>
      </c>
      <c r="C167" s="153"/>
      <c r="D167" s="183"/>
      <c r="E167" s="183">
        <f>F164+F166</f>
        <v>143</v>
      </c>
      <c r="F167" s="184"/>
      <c r="G167" s="185"/>
      <c r="H167" s="183">
        <f>I165+I166</f>
        <v>146</v>
      </c>
      <c r="I167" s="184"/>
      <c r="J167" s="132"/>
      <c r="K167" s="133"/>
    </row>
    <row r="168" spans="1:11" ht="26.25" customHeight="1" thickTop="1">
      <c r="A168" s="109" t="s">
        <v>166</v>
      </c>
      <c r="B168" s="110" t="s">
        <v>167</v>
      </c>
      <c r="C168" s="111">
        <v>1</v>
      </c>
      <c r="D168" s="112">
        <v>36</v>
      </c>
      <c r="E168" s="113">
        <v>41</v>
      </c>
      <c r="F168" s="114">
        <f t="shared" ref="F168:F170" si="38">SUM(D168:E168)</f>
        <v>77</v>
      </c>
      <c r="G168" s="115">
        <v>38</v>
      </c>
      <c r="H168" s="113">
        <v>38</v>
      </c>
      <c r="I168" s="114">
        <f t="shared" ref="I168:I170" si="39">SUM(G168:H168)</f>
        <v>76</v>
      </c>
      <c r="J168" s="116">
        <f>SUM(D171:I171)</f>
        <v>300</v>
      </c>
      <c r="K168" s="117">
        <v>3</v>
      </c>
    </row>
    <row r="169" spans="1:11" ht="26.25" customHeight="1">
      <c r="A169" s="118"/>
      <c r="B169" s="9" t="s">
        <v>168</v>
      </c>
      <c r="C169" s="119">
        <v>2</v>
      </c>
      <c r="D169" s="140">
        <v>36</v>
      </c>
      <c r="E169" s="141">
        <v>36</v>
      </c>
      <c r="F169" s="122">
        <f t="shared" si="38"/>
        <v>72</v>
      </c>
      <c r="G169" s="123">
        <v>37</v>
      </c>
      <c r="H169" s="121">
        <v>38</v>
      </c>
      <c r="I169" s="122">
        <f t="shared" si="39"/>
        <v>75</v>
      </c>
      <c r="J169" s="124"/>
      <c r="K169" s="125"/>
    </row>
    <row r="170" spans="1:11" ht="26.25" customHeight="1">
      <c r="A170" s="118"/>
      <c r="B170" s="9" t="s">
        <v>169</v>
      </c>
      <c r="C170" s="119">
        <v>2</v>
      </c>
      <c r="D170" s="120">
        <v>39</v>
      </c>
      <c r="E170" s="121">
        <v>39</v>
      </c>
      <c r="F170" s="122">
        <f t="shared" si="38"/>
        <v>78</v>
      </c>
      <c r="G170" s="123">
        <v>38</v>
      </c>
      <c r="H170" s="121">
        <v>40</v>
      </c>
      <c r="I170" s="122">
        <f t="shared" si="39"/>
        <v>78</v>
      </c>
      <c r="J170" s="124"/>
      <c r="K170" s="125"/>
    </row>
    <row r="171" spans="1:11" ht="26.25" customHeight="1" thickBot="1">
      <c r="A171" s="126"/>
      <c r="B171" s="127" t="s">
        <v>124</v>
      </c>
      <c r="C171" s="128"/>
      <c r="D171" s="130">
        <f t="shared" ref="D171" si="40">F168+F169</f>
        <v>149</v>
      </c>
      <c r="E171" s="130"/>
      <c r="F171" s="131"/>
      <c r="G171" s="129">
        <f t="shared" ref="G171" si="41">I168+I169</f>
        <v>151</v>
      </c>
      <c r="H171" s="130"/>
      <c r="I171" s="131"/>
      <c r="J171" s="132"/>
      <c r="K171" s="133"/>
    </row>
    <row r="172" spans="1:11" ht="26.25" customHeight="1" thickTop="1">
      <c r="A172" s="109" t="s">
        <v>129</v>
      </c>
      <c r="B172" s="110" t="s">
        <v>170</v>
      </c>
      <c r="C172" s="111">
        <v>2</v>
      </c>
      <c r="D172" s="140">
        <v>36</v>
      </c>
      <c r="E172" s="141">
        <v>40</v>
      </c>
      <c r="F172" s="142">
        <f t="shared" ref="F172:F173" si="42">SUM(D172:E172)</f>
        <v>76</v>
      </c>
      <c r="G172" s="134">
        <v>37</v>
      </c>
      <c r="H172" s="141">
        <v>39</v>
      </c>
      <c r="I172" s="142">
        <f t="shared" ref="I172:I173" si="43">SUM(G172:H172)</f>
        <v>76</v>
      </c>
      <c r="J172" s="116">
        <f>SUM(D174:I174)</f>
        <v>301</v>
      </c>
      <c r="K172" s="117">
        <v>4</v>
      </c>
    </row>
    <row r="173" spans="1:11" ht="26.25" customHeight="1">
      <c r="A173" s="118"/>
      <c r="B173" s="9" t="s">
        <v>171</v>
      </c>
      <c r="C173" s="119">
        <v>2</v>
      </c>
      <c r="D173" s="140">
        <v>39</v>
      </c>
      <c r="E173" s="141">
        <v>38</v>
      </c>
      <c r="F173" s="122">
        <f t="shared" si="42"/>
        <v>77</v>
      </c>
      <c r="G173" s="123">
        <v>36</v>
      </c>
      <c r="H173" s="121">
        <v>36</v>
      </c>
      <c r="I173" s="122">
        <f t="shared" si="43"/>
        <v>72</v>
      </c>
      <c r="J173" s="124"/>
      <c r="K173" s="125"/>
    </row>
    <row r="174" spans="1:11" ht="26.25" customHeight="1" thickBot="1">
      <c r="A174" s="126"/>
      <c r="B174" s="127" t="s">
        <v>124</v>
      </c>
      <c r="C174" s="128"/>
      <c r="D174" s="138">
        <f t="shared" ref="D174" si="44">F172+F173</f>
        <v>153</v>
      </c>
      <c r="E174" s="138"/>
      <c r="F174" s="139"/>
      <c r="G174" s="137">
        <f t="shared" ref="G174" si="45">I172+I173</f>
        <v>148</v>
      </c>
      <c r="H174" s="138"/>
      <c r="I174" s="139"/>
      <c r="J174" s="132"/>
      <c r="K174" s="133"/>
    </row>
    <row r="175" spans="1:11" ht="26.25" customHeight="1" thickTop="1">
      <c r="A175" s="186" t="s">
        <v>172</v>
      </c>
      <c r="B175" s="149" t="s">
        <v>173</v>
      </c>
      <c r="C175" s="150">
        <v>1</v>
      </c>
      <c r="D175" s="112">
        <v>39</v>
      </c>
      <c r="E175" s="113">
        <v>38</v>
      </c>
      <c r="F175" s="114">
        <f t="shared" ref="F175:F177" si="46">SUM(D175:E175)</f>
        <v>77</v>
      </c>
      <c r="G175" s="115">
        <v>39</v>
      </c>
      <c r="H175" s="113">
        <v>39</v>
      </c>
      <c r="I175" s="114">
        <f t="shared" ref="I175:I177" si="47">SUM(G175:H175)</f>
        <v>78</v>
      </c>
      <c r="J175" s="116">
        <f>SUM(D178:I178)</f>
        <v>310</v>
      </c>
      <c r="K175" s="117">
        <v>5</v>
      </c>
    </row>
    <row r="176" spans="1:11" ht="26.25" customHeight="1">
      <c r="A176" s="186"/>
      <c r="B176" s="9" t="s">
        <v>174</v>
      </c>
      <c r="C176" s="119">
        <v>2</v>
      </c>
      <c r="D176" s="140">
        <v>41</v>
      </c>
      <c r="E176" s="141">
        <v>37</v>
      </c>
      <c r="F176" s="122">
        <f t="shared" si="46"/>
        <v>78</v>
      </c>
      <c r="G176" s="123">
        <v>40</v>
      </c>
      <c r="H176" s="121">
        <v>37</v>
      </c>
      <c r="I176" s="122">
        <f t="shared" si="47"/>
        <v>77</v>
      </c>
      <c r="J176" s="124"/>
      <c r="K176" s="125"/>
    </row>
    <row r="177" spans="1:11" ht="26.25" customHeight="1">
      <c r="A177" s="186"/>
      <c r="B177" s="9" t="s">
        <v>175</v>
      </c>
      <c r="C177" s="119">
        <v>2</v>
      </c>
      <c r="D177" s="120">
        <v>51</v>
      </c>
      <c r="E177" s="121">
        <v>43</v>
      </c>
      <c r="F177" s="122">
        <f t="shared" si="46"/>
        <v>94</v>
      </c>
      <c r="G177" s="169" t="s">
        <v>155</v>
      </c>
      <c r="H177" s="170" t="s">
        <v>156</v>
      </c>
      <c r="I177" s="122">
        <f t="shared" si="47"/>
        <v>0</v>
      </c>
      <c r="J177" s="124"/>
      <c r="K177" s="125"/>
    </row>
    <row r="178" spans="1:11" ht="26.25" customHeight="1" thickBot="1">
      <c r="A178" s="186"/>
      <c r="B178" s="135" t="s">
        <v>124</v>
      </c>
      <c r="C178" s="136"/>
      <c r="D178" s="138">
        <f t="shared" ref="D178" si="48">F175+F176</f>
        <v>155</v>
      </c>
      <c r="E178" s="138"/>
      <c r="F178" s="139"/>
      <c r="G178" s="137">
        <f t="shared" ref="G178" si="49">I175+I176</f>
        <v>155</v>
      </c>
      <c r="H178" s="138"/>
      <c r="I178" s="139"/>
      <c r="J178" s="124"/>
      <c r="K178" s="125"/>
    </row>
    <row r="179" spans="1:11" ht="26.25" customHeight="1" thickTop="1">
      <c r="A179" s="109" t="s">
        <v>125</v>
      </c>
      <c r="B179" s="110" t="s">
        <v>176</v>
      </c>
      <c r="C179" s="111">
        <v>2</v>
      </c>
      <c r="D179" s="112">
        <v>43</v>
      </c>
      <c r="E179" s="113">
        <v>39</v>
      </c>
      <c r="F179" s="114">
        <f>SUM(D179:E179)</f>
        <v>82</v>
      </c>
      <c r="G179" s="115">
        <v>43</v>
      </c>
      <c r="H179" s="113">
        <v>37</v>
      </c>
      <c r="I179" s="114">
        <f>SUM(G179:H179)</f>
        <v>80</v>
      </c>
      <c r="J179" s="116">
        <f>SUM(D181:I181)</f>
        <v>320</v>
      </c>
      <c r="K179" s="117">
        <v>6</v>
      </c>
    </row>
    <row r="180" spans="1:11" ht="26.25" customHeight="1">
      <c r="A180" s="118"/>
      <c r="B180" s="9" t="s">
        <v>177</v>
      </c>
      <c r="C180" s="119">
        <v>3</v>
      </c>
      <c r="D180" s="120">
        <v>42</v>
      </c>
      <c r="E180" s="121">
        <v>41</v>
      </c>
      <c r="F180" s="122">
        <f>SUM(D180:E180)</f>
        <v>83</v>
      </c>
      <c r="G180" s="123">
        <v>36</v>
      </c>
      <c r="H180" s="121">
        <v>39</v>
      </c>
      <c r="I180" s="122">
        <f>SUM(G180:H180)</f>
        <v>75</v>
      </c>
      <c r="J180" s="124"/>
      <c r="K180" s="125"/>
    </row>
    <row r="181" spans="1:11" ht="26.25" customHeight="1" thickBot="1">
      <c r="A181" s="182"/>
      <c r="B181" s="152" t="s">
        <v>124</v>
      </c>
      <c r="C181" s="153"/>
      <c r="D181" s="155">
        <f>F179+F180</f>
        <v>165</v>
      </c>
      <c r="E181" s="155"/>
      <c r="F181" s="156"/>
      <c r="G181" s="154">
        <f>I179+I180</f>
        <v>155</v>
      </c>
      <c r="H181" s="155"/>
      <c r="I181" s="156"/>
      <c r="J181" s="157"/>
      <c r="K181" s="158"/>
    </row>
    <row r="182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42">
    <sortCondition ref="J5:J42"/>
    <sortCondition ref="I5:I42"/>
    <sortCondition ref="H5:H42"/>
  </sortState>
  <mergeCells count="110">
    <mergeCell ref="A179:A181"/>
    <mergeCell ref="J179:J181"/>
    <mergeCell ref="K179:K181"/>
    <mergeCell ref="B181:C181"/>
    <mergeCell ref="D181:F181"/>
    <mergeCell ref="G181:I181"/>
    <mergeCell ref="A175:A178"/>
    <mergeCell ref="J175:J178"/>
    <mergeCell ref="K175:K178"/>
    <mergeCell ref="B178:C178"/>
    <mergeCell ref="D178:F178"/>
    <mergeCell ref="G178:I178"/>
    <mergeCell ref="A172:A174"/>
    <mergeCell ref="J172:J174"/>
    <mergeCell ref="K172:K174"/>
    <mergeCell ref="B174:C174"/>
    <mergeCell ref="D174:F174"/>
    <mergeCell ref="G174:I174"/>
    <mergeCell ref="A164:A167"/>
    <mergeCell ref="J164:J167"/>
    <mergeCell ref="K164:K167"/>
    <mergeCell ref="B167:C167"/>
    <mergeCell ref="A168:A171"/>
    <mergeCell ref="J168:J171"/>
    <mergeCell ref="K168:K171"/>
    <mergeCell ref="B171:C171"/>
    <mergeCell ref="D171:F171"/>
    <mergeCell ref="G171:I171"/>
    <mergeCell ref="A160:A163"/>
    <mergeCell ref="J160:J163"/>
    <mergeCell ref="K160:K163"/>
    <mergeCell ref="B163:C163"/>
    <mergeCell ref="D163:F163"/>
    <mergeCell ref="G163:I163"/>
    <mergeCell ref="A156:K156"/>
    <mergeCell ref="A158:A159"/>
    <mergeCell ref="B158:C159"/>
    <mergeCell ref="D158:F158"/>
    <mergeCell ref="G158:I158"/>
    <mergeCell ref="J158:J159"/>
    <mergeCell ref="K158:K159"/>
    <mergeCell ref="A103:K103"/>
    <mergeCell ref="A105:A106"/>
    <mergeCell ref="D105:F105"/>
    <mergeCell ref="G105:I105"/>
    <mergeCell ref="J105:J106"/>
    <mergeCell ref="K105:K106"/>
    <mergeCell ref="B105:C106"/>
    <mergeCell ref="A97:A100"/>
    <mergeCell ref="J97:J100"/>
    <mergeCell ref="K97:K100"/>
    <mergeCell ref="B100:C100"/>
    <mergeCell ref="D100:F100"/>
    <mergeCell ref="G100:I100"/>
    <mergeCell ref="A93:A96"/>
    <mergeCell ref="J93:J96"/>
    <mergeCell ref="K93:K96"/>
    <mergeCell ref="B96:C96"/>
    <mergeCell ref="D96:F96"/>
    <mergeCell ref="G96:I96"/>
    <mergeCell ref="A89:A92"/>
    <mergeCell ref="J89:J92"/>
    <mergeCell ref="K89:K92"/>
    <mergeCell ref="B92:C92"/>
    <mergeCell ref="D92:F92"/>
    <mergeCell ref="G92:I92"/>
    <mergeCell ref="A85:A88"/>
    <mergeCell ref="J85:J88"/>
    <mergeCell ref="K85:K88"/>
    <mergeCell ref="B88:C88"/>
    <mergeCell ref="D88:F88"/>
    <mergeCell ref="G88:I88"/>
    <mergeCell ref="A81:A84"/>
    <mergeCell ref="J81:J84"/>
    <mergeCell ref="K81:K84"/>
    <mergeCell ref="B84:C84"/>
    <mergeCell ref="D84:F84"/>
    <mergeCell ref="G84:I84"/>
    <mergeCell ref="A77:A80"/>
    <mergeCell ref="J77:J80"/>
    <mergeCell ref="K77:K80"/>
    <mergeCell ref="B80:C80"/>
    <mergeCell ref="D80:F80"/>
    <mergeCell ref="G80:I80"/>
    <mergeCell ref="A73:A76"/>
    <mergeCell ref="J73:J76"/>
    <mergeCell ref="K73:K76"/>
    <mergeCell ref="B76:C76"/>
    <mergeCell ref="D76:F76"/>
    <mergeCell ref="G76:I76"/>
    <mergeCell ref="A70:A72"/>
    <mergeCell ref="J70:J72"/>
    <mergeCell ref="K70:K72"/>
    <mergeCell ref="B72:C72"/>
    <mergeCell ref="D72:F72"/>
    <mergeCell ref="G72:I72"/>
    <mergeCell ref="A66:K66"/>
    <mergeCell ref="A68:A69"/>
    <mergeCell ref="B68:C69"/>
    <mergeCell ref="D68:F68"/>
    <mergeCell ref="G68:I68"/>
    <mergeCell ref="J68:J69"/>
    <mergeCell ref="K68:K69"/>
    <mergeCell ref="A1:K1"/>
    <mergeCell ref="J3:J4"/>
    <mergeCell ref="K3:K4"/>
    <mergeCell ref="A3:A4"/>
    <mergeCell ref="D3:F3"/>
    <mergeCell ref="G3:I3"/>
    <mergeCell ref="B3:C4"/>
  </mergeCells>
  <phoneticPr fontId="1" type="noConversion"/>
  <pageMargins left="0.74803149606299213" right="0.74803149606299213" top="1.3779527559055118" bottom="0.78740157480314965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2016-04-27T02:01:14Z</cp:lastPrinted>
  <dcterms:created xsi:type="dcterms:W3CDTF">2002-04-19T06:39:38Z</dcterms:created>
  <dcterms:modified xsi:type="dcterms:W3CDTF">2016-04-27T02:08:56Z</dcterms:modified>
</cp:coreProperties>
</file>