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60" windowHeight="8550"/>
  </bookViews>
  <sheets>
    <sheet name="남.여고등부" sheetId="9" r:id="rId1"/>
  </sheets>
  <calcPr calcId="124519"/>
</workbook>
</file>

<file path=xl/calcChain.xml><?xml version="1.0" encoding="utf-8"?>
<calcChain xmlns="http://schemas.openxmlformats.org/spreadsheetml/2006/main">
  <c r="F40" i="9"/>
  <c r="I40"/>
  <c r="G43" s="1"/>
  <c r="F41"/>
  <c r="I41"/>
  <c r="F42"/>
  <c r="I42"/>
  <c r="D43"/>
  <c r="F44"/>
  <c r="I44"/>
  <c r="F45"/>
  <c r="I45"/>
  <c r="G47" s="1"/>
  <c r="F46"/>
  <c r="I46"/>
  <c r="D47"/>
  <c r="J44" s="1"/>
  <c r="F48"/>
  <c r="I48"/>
  <c r="F49"/>
  <c r="D51" s="1"/>
  <c r="J48" s="1"/>
  <c r="I49"/>
  <c r="F50"/>
  <c r="I50"/>
  <c r="G51"/>
  <c r="F52"/>
  <c r="I52"/>
  <c r="H55" s="1"/>
  <c r="F53"/>
  <c r="I53"/>
  <c r="F54"/>
  <c r="E55" s="1"/>
  <c r="J52" s="1"/>
  <c r="I54"/>
  <c r="F56"/>
  <c r="I56"/>
  <c r="G59" s="1"/>
  <c r="F57"/>
  <c r="I57"/>
  <c r="F58"/>
  <c r="D59" s="1"/>
  <c r="I58"/>
  <c r="F60"/>
  <c r="D63" s="1"/>
  <c r="J60" s="1"/>
  <c r="I60"/>
  <c r="F61"/>
  <c r="I61"/>
  <c r="F62"/>
  <c r="I62"/>
  <c r="G63"/>
  <c r="J40" l="1"/>
  <c r="J56"/>
  <c r="I24"/>
  <c r="F24"/>
  <c r="I23"/>
  <c r="F23"/>
  <c r="I6"/>
  <c r="F6"/>
  <c r="I5"/>
  <c r="F5"/>
  <c r="I14"/>
  <c r="F14"/>
  <c r="I13"/>
  <c r="F13"/>
  <c r="I12"/>
  <c r="F12"/>
  <c r="I10"/>
  <c r="F10"/>
  <c r="I9"/>
  <c r="F9"/>
  <c r="I8"/>
  <c r="F8"/>
  <c r="I32"/>
  <c r="F32"/>
  <c r="I31"/>
  <c r="F31"/>
  <c r="I30"/>
  <c r="F30"/>
  <c r="I18"/>
  <c r="F18"/>
  <c r="I17"/>
  <c r="F17"/>
  <c r="I16"/>
  <c r="G19" s="1"/>
  <c r="F16"/>
  <c r="I28"/>
  <c r="F28"/>
  <c r="I27"/>
  <c r="F27"/>
  <c r="I26"/>
  <c r="F26"/>
  <c r="I21"/>
  <c r="F21"/>
  <c r="I20"/>
  <c r="F20"/>
  <c r="D19" l="1"/>
  <c r="J16" s="1"/>
  <c r="G29"/>
  <c r="G33"/>
  <c r="G11"/>
  <c r="G15"/>
  <c r="G7"/>
  <c r="G25"/>
  <c r="G22"/>
  <c r="D11"/>
  <c r="D25"/>
  <c r="J23" s="1"/>
  <c r="D15"/>
  <c r="D29"/>
  <c r="D33"/>
  <c r="D7"/>
  <c r="J5" s="1"/>
  <c r="D22"/>
  <c r="J20" l="1"/>
  <c r="J12"/>
  <c r="J26"/>
  <c r="J30"/>
  <c r="J8"/>
</calcChain>
</file>

<file path=xl/sharedStrings.xml><?xml version="1.0" encoding="utf-8"?>
<sst xmlns="http://schemas.openxmlformats.org/spreadsheetml/2006/main" count="93" uniqueCount="67">
  <si>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</si>
  <si>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</si>
  <si>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</si>
  <si>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</si>
  <si>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</si>
  <si>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</si>
  <si>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</si>
  <si>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11" type="noConversion"/>
  </si>
  <si>
    <t>TOTAL</t>
    <phoneticPr fontId="11" type="noConversion"/>
  </si>
  <si>
    <t>TOTAL</t>
    <phoneticPr fontId="11" type="noConversion"/>
  </si>
  <si>
    <t>TOTAL</t>
    <phoneticPr fontId="11" type="noConversion"/>
  </si>
  <si>
    <t>TOTAL</t>
    <phoneticPr fontId="11" type="noConversion"/>
  </si>
  <si>
    <t>3월 29일</t>
    <phoneticPr fontId="1" type="noConversion"/>
  </si>
  <si>
    <t>3월 30일</t>
    <phoneticPr fontId="1" type="noConversion"/>
  </si>
  <si>
    <r>
      <t xml:space="preserve">    2017 유소연배 서울특별시 종별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</si>
  <si>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 2017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</si>
  <si>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이재근</t>
    <phoneticPr fontId="1" type="noConversion"/>
  </si>
  <si>
    <t>이덕현</t>
    <phoneticPr fontId="1" type="noConversion"/>
  </si>
  <si>
    <t>김병수</t>
    <phoneticPr fontId="1" type="noConversion"/>
  </si>
  <si>
    <t>백상만</t>
    <phoneticPr fontId="1" type="noConversion"/>
  </si>
  <si>
    <t>황예찬</t>
    <phoneticPr fontId="1" type="noConversion"/>
  </si>
  <si>
    <t>건대부고</t>
    <phoneticPr fontId="1" type="noConversion"/>
  </si>
  <si>
    <t>동북고</t>
    <phoneticPr fontId="1" type="noConversion"/>
  </si>
  <si>
    <t>명지고</t>
    <phoneticPr fontId="1" type="noConversion"/>
  </si>
  <si>
    <t>강규한</t>
    <phoneticPr fontId="1" type="noConversion"/>
  </si>
  <si>
    <t>구태경</t>
    <phoneticPr fontId="1" type="noConversion"/>
  </si>
  <si>
    <t>이재빈</t>
    <phoneticPr fontId="1" type="noConversion"/>
  </si>
  <si>
    <t>서라벌고</t>
    <phoneticPr fontId="1" type="noConversion"/>
  </si>
  <si>
    <t>최혁주</t>
    <phoneticPr fontId="1" type="noConversion"/>
  </si>
  <si>
    <t>박찬빈</t>
    <phoneticPr fontId="1" type="noConversion"/>
  </si>
  <si>
    <t>서울고</t>
    <phoneticPr fontId="1" type="noConversion"/>
  </si>
  <si>
    <t>김현진</t>
    <phoneticPr fontId="1" type="noConversion"/>
  </si>
  <si>
    <t>정태양</t>
    <phoneticPr fontId="1" type="noConversion"/>
  </si>
  <si>
    <t>최범준</t>
    <phoneticPr fontId="1" type="noConversion"/>
  </si>
  <si>
    <t>서울디자인고</t>
    <phoneticPr fontId="1" type="noConversion"/>
  </si>
  <si>
    <t>중산고</t>
    <phoneticPr fontId="1" type="noConversion"/>
  </si>
  <si>
    <t>컨벤션고</t>
    <phoneticPr fontId="1" type="noConversion"/>
  </si>
  <si>
    <t>한광고</t>
    <phoneticPr fontId="1" type="noConversion"/>
  </si>
  <si>
    <t>안지민</t>
    <phoneticPr fontId="1" type="noConversion"/>
  </si>
  <si>
    <t>강진호</t>
    <phoneticPr fontId="1" type="noConversion"/>
  </si>
  <si>
    <t>이상급</t>
    <phoneticPr fontId="1" type="noConversion"/>
  </si>
  <si>
    <t>한승재</t>
    <phoneticPr fontId="1" type="noConversion"/>
  </si>
  <si>
    <t>송웅빈</t>
    <phoneticPr fontId="1" type="noConversion"/>
  </si>
  <si>
    <t>최민규</t>
    <phoneticPr fontId="1" type="noConversion"/>
  </si>
  <si>
    <t>박지우</t>
    <phoneticPr fontId="1" type="noConversion"/>
  </si>
  <si>
    <t>남서우</t>
    <phoneticPr fontId="1" type="noConversion"/>
  </si>
  <si>
    <t>한지민</t>
    <phoneticPr fontId="1" type="noConversion"/>
  </si>
  <si>
    <t>김민지</t>
    <phoneticPr fontId="1" type="noConversion"/>
  </si>
  <si>
    <t>김태연</t>
    <phoneticPr fontId="1" type="noConversion"/>
  </si>
  <si>
    <t>장지혜</t>
    <phoneticPr fontId="1" type="noConversion"/>
  </si>
  <si>
    <t>서문여고</t>
    <phoneticPr fontId="1" type="noConversion"/>
  </si>
  <si>
    <t>남궁인</t>
    <phoneticPr fontId="1" type="noConversion"/>
  </si>
  <si>
    <t>손연정</t>
    <phoneticPr fontId="1" type="noConversion"/>
  </si>
  <si>
    <t>주소영</t>
    <phoneticPr fontId="1" type="noConversion"/>
  </si>
  <si>
    <t>이정우</t>
    <phoneticPr fontId="1" type="noConversion"/>
  </si>
  <si>
    <t>김서희</t>
    <phoneticPr fontId="1" type="noConversion"/>
  </si>
  <si>
    <t>송은경</t>
    <phoneticPr fontId="1" type="noConversion"/>
  </si>
  <si>
    <t>영파여고</t>
    <phoneticPr fontId="1" type="noConversion"/>
  </si>
  <si>
    <t>김소정</t>
    <phoneticPr fontId="1" type="noConversion"/>
  </si>
  <si>
    <t>김희준</t>
    <phoneticPr fontId="1" type="noConversion"/>
  </si>
  <si>
    <t>이연서</t>
    <phoneticPr fontId="1" type="noConversion"/>
  </si>
  <si>
    <t>은광여고</t>
    <phoneticPr fontId="1" type="noConversion"/>
  </si>
  <si>
    <t>강소휘</t>
    <phoneticPr fontId="1" type="noConversion"/>
  </si>
  <si>
    <t>김도은</t>
    <phoneticPr fontId="1" type="noConversion"/>
  </si>
  <si>
    <t>한나경</t>
    <phoneticPr fontId="1" type="noConversion"/>
  </si>
  <si>
    <t>최우제</t>
    <phoneticPr fontId="1" type="noConversion"/>
  </si>
  <si>
    <t>함성모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</si>
</sst>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b/>
      <sz val="11"/>
      <name val="새굴림"/>
      <family val="1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b/>
      <sz val="11"/>
      <color rgb="FFFF0000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textRotation="91"/>
    </xf>
    <xf numFmtId="0" fontId="13" fillId="0" borderId="22" xfId="0" applyFont="1" applyBorder="1" applyAlignment="1">
      <alignment horizontal="center" vertical="center" textRotation="91"/>
    </xf>
    <xf numFmtId="0" fontId="13" fillId="0" borderId="23" xfId="0" applyFont="1" applyBorder="1" applyAlignment="1">
      <alignment horizontal="center" vertical="center" textRotation="9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workbookViewId="0">
      <selection activeCell="A5" sqref="A5:A7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3.5" customHeight="1" thickTop="1" thickBot="1">
      <c r="A1" s="62" t="s">
        <v>14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5.25" customHeight="1" thickTop="1" thickBot="1"/>
    <row r="3" spans="1:11" ht="19.5" customHeight="1" thickTop="1">
      <c r="A3" s="65" t="s">
        <v>0</v>
      </c>
      <c r="B3" s="72" t="s">
        <v>1</v>
      </c>
      <c r="C3" s="73"/>
      <c r="D3" s="67" t="s">
        <v>12</v>
      </c>
      <c r="E3" s="67"/>
      <c r="F3" s="68"/>
      <c r="G3" s="69" t="s">
        <v>13</v>
      </c>
      <c r="H3" s="67"/>
      <c r="I3" s="68"/>
      <c r="J3" s="70" t="s">
        <v>5</v>
      </c>
      <c r="K3" s="107" t="s">
        <v>6</v>
      </c>
    </row>
    <row r="4" spans="1:11" ht="19.5" customHeight="1" thickBot="1">
      <c r="A4" s="66"/>
      <c r="B4" s="74"/>
      <c r="C4" s="75"/>
      <c r="D4" s="40" t="s">
        <v>2</v>
      </c>
      <c r="E4" s="41" t="s">
        <v>3</v>
      </c>
      <c r="F4" s="42" t="s">
        <v>4</v>
      </c>
      <c r="G4" s="40" t="s">
        <v>2</v>
      </c>
      <c r="H4" s="41" t="s">
        <v>3</v>
      </c>
      <c r="I4" s="43" t="s">
        <v>4</v>
      </c>
      <c r="J4" s="71"/>
      <c r="K4" s="108"/>
    </row>
    <row r="5" spans="1:11" ht="19.5" customHeight="1">
      <c r="A5" s="51" t="s">
        <v>36</v>
      </c>
      <c r="B5" s="34" t="s">
        <v>40</v>
      </c>
      <c r="C5" s="35">
        <v>2</v>
      </c>
      <c r="D5" s="28">
        <v>35</v>
      </c>
      <c r="E5" s="19">
        <v>38</v>
      </c>
      <c r="F5" s="20">
        <f t="shared" ref="F5:F6" si="0">SUM(D5:E5)</f>
        <v>73</v>
      </c>
      <c r="G5" s="18">
        <v>33</v>
      </c>
      <c r="H5" s="19">
        <v>35</v>
      </c>
      <c r="I5" s="20">
        <f t="shared" ref="I5:I6" si="1">SUM(G5:H5)</f>
        <v>68</v>
      </c>
      <c r="J5" s="58">
        <f>SUM(D7:I7)</f>
        <v>286</v>
      </c>
      <c r="K5" s="52">
        <v>1</v>
      </c>
    </row>
    <row r="6" spans="1:11" ht="19.5" customHeight="1">
      <c r="A6" s="47"/>
      <c r="B6" s="36" t="s">
        <v>41</v>
      </c>
      <c r="C6" s="37">
        <v>2</v>
      </c>
      <c r="D6" s="9">
        <v>40</v>
      </c>
      <c r="E6" s="10">
        <v>34</v>
      </c>
      <c r="F6" s="3">
        <f t="shared" si="0"/>
        <v>74</v>
      </c>
      <c r="G6" s="4">
        <v>35</v>
      </c>
      <c r="H6" s="2">
        <v>36</v>
      </c>
      <c r="I6" s="3">
        <f t="shared" si="1"/>
        <v>71</v>
      </c>
      <c r="J6" s="59"/>
      <c r="K6" s="49"/>
    </row>
    <row r="7" spans="1:11" ht="19.5" customHeight="1" thickBot="1">
      <c r="A7" s="48"/>
      <c r="B7" s="53" t="s">
        <v>8</v>
      </c>
      <c r="C7" s="54"/>
      <c r="D7" s="55">
        <f t="shared" ref="D7" si="2">F5+F6</f>
        <v>147</v>
      </c>
      <c r="E7" s="56"/>
      <c r="F7" s="57"/>
      <c r="G7" s="55">
        <f t="shared" ref="G7" si="3">I5+I6</f>
        <v>139</v>
      </c>
      <c r="H7" s="56"/>
      <c r="I7" s="57"/>
      <c r="J7" s="60"/>
      <c r="K7" s="50"/>
    </row>
    <row r="8" spans="1:11" ht="19.5" customHeight="1" thickTop="1">
      <c r="A8" s="51" t="s">
        <v>30</v>
      </c>
      <c r="B8" s="34" t="s">
        <v>31</v>
      </c>
      <c r="C8" s="35">
        <v>2</v>
      </c>
      <c r="D8" s="28">
        <v>38</v>
      </c>
      <c r="E8" s="19">
        <v>37</v>
      </c>
      <c r="F8" s="20">
        <f t="shared" ref="F8:F10" si="4">SUM(D8:E8)</f>
        <v>75</v>
      </c>
      <c r="G8" s="18">
        <v>40</v>
      </c>
      <c r="H8" s="19">
        <v>46</v>
      </c>
      <c r="I8" s="20">
        <f t="shared" ref="I8:I10" si="5">SUM(G8:H8)</f>
        <v>86</v>
      </c>
      <c r="J8" s="61">
        <f>SUM(D11:I11)</f>
        <v>289</v>
      </c>
      <c r="K8" s="52">
        <v>2</v>
      </c>
    </row>
    <row r="9" spans="1:11" ht="19.5" customHeight="1">
      <c r="A9" s="47"/>
      <c r="B9" s="36" t="s">
        <v>32</v>
      </c>
      <c r="C9" s="37">
        <v>2</v>
      </c>
      <c r="D9" s="9">
        <v>35</v>
      </c>
      <c r="E9" s="10">
        <v>37</v>
      </c>
      <c r="F9" s="3">
        <f t="shared" si="4"/>
        <v>72</v>
      </c>
      <c r="G9" s="4">
        <v>36</v>
      </c>
      <c r="H9" s="2">
        <v>35</v>
      </c>
      <c r="I9" s="3">
        <f t="shared" si="5"/>
        <v>71</v>
      </c>
      <c r="J9" s="59"/>
      <c r="K9" s="49"/>
    </row>
    <row r="10" spans="1:11" ht="19.5" customHeight="1">
      <c r="A10" s="47"/>
      <c r="B10" s="36" t="s">
        <v>33</v>
      </c>
      <c r="C10" s="37">
        <v>3</v>
      </c>
      <c r="D10" s="1">
        <v>39</v>
      </c>
      <c r="E10" s="2">
        <v>33</v>
      </c>
      <c r="F10" s="3">
        <f t="shared" si="4"/>
        <v>72</v>
      </c>
      <c r="G10" s="4">
        <v>37</v>
      </c>
      <c r="H10" s="2">
        <v>37</v>
      </c>
      <c r="I10" s="3">
        <f t="shared" si="5"/>
        <v>74</v>
      </c>
      <c r="J10" s="59"/>
      <c r="K10" s="49"/>
    </row>
    <row r="11" spans="1:11" ht="19.5" customHeight="1" thickBot="1">
      <c r="A11" s="48"/>
      <c r="B11" s="53" t="s">
        <v>11</v>
      </c>
      <c r="C11" s="54"/>
      <c r="D11" s="55">
        <f t="shared" ref="D11" si="6">F9+F10</f>
        <v>144</v>
      </c>
      <c r="E11" s="56"/>
      <c r="F11" s="57"/>
      <c r="G11" s="55">
        <f t="shared" ref="G11" si="7">I9+I10</f>
        <v>145</v>
      </c>
      <c r="H11" s="56"/>
      <c r="I11" s="57"/>
      <c r="J11" s="60"/>
      <c r="K11" s="50"/>
    </row>
    <row r="12" spans="1:11" ht="19.5" customHeight="1" thickTop="1">
      <c r="A12" s="47" t="s">
        <v>35</v>
      </c>
      <c r="B12" s="36" t="s">
        <v>38</v>
      </c>
      <c r="C12" s="37">
        <v>1</v>
      </c>
      <c r="D12" s="9">
        <v>38</v>
      </c>
      <c r="E12" s="10">
        <v>37</v>
      </c>
      <c r="F12" s="13">
        <f t="shared" ref="F12:F14" si="8">SUM(D12:E12)</f>
        <v>75</v>
      </c>
      <c r="G12" s="11">
        <v>36</v>
      </c>
      <c r="H12" s="10">
        <v>39</v>
      </c>
      <c r="I12" s="13">
        <f t="shared" ref="I12:I14" si="9">SUM(G12:H12)</f>
        <v>75</v>
      </c>
      <c r="J12" s="61">
        <f>SUM(D15:I15)</f>
        <v>295</v>
      </c>
      <c r="K12" s="49">
        <v>3</v>
      </c>
    </row>
    <row r="13" spans="1:11" ht="19.5" customHeight="1">
      <c r="A13" s="47"/>
      <c r="B13" s="36" t="s">
        <v>39</v>
      </c>
      <c r="C13" s="37">
        <v>2</v>
      </c>
      <c r="D13" s="9">
        <v>34</v>
      </c>
      <c r="E13" s="10">
        <v>37</v>
      </c>
      <c r="F13" s="3">
        <f t="shared" si="8"/>
        <v>71</v>
      </c>
      <c r="G13" s="4">
        <v>37</v>
      </c>
      <c r="H13" s="2">
        <v>37</v>
      </c>
      <c r="I13" s="3">
        <f t="shared" si="9"/>
        <v>74</v>
      </c>
      <c r="J13" s="59"/>
      <c r="K13" s="49"/>
    </row>
    <row r="14" spans="1:11" ht="19.5" customHeight="1">
      <c r="A14" s="47"/>
      <c r="B14" s="36" t="s">
        <v>65</v>
      </c>
      <c r="C14" s="37">
        <v>2</v>
      </c>
      <c r="D14" s="1">
        <v>42</v>
      </c>
      <c r="E14" s="2">
        <v>37</v>
      </c>
      <c r="F14" s="3">
        <f t="shared" si="8"/>
        <v>79</v>
      </c>
      <c r="G14" s="4">
        <v>45</v>
      </c>
      <c r="H14" s="2">
        <v>42</v>
      </c>
      <c r="I14" s="3">
        <f t="shared" si="9"/>
        <v>87</v>
      </c>
      <c r="J14" s="59"/>
      <c r="K14" s="49"/>
    </row>
    <row r="15" spans="1:11" ht="19.5" customHeight="1" thickBot="1">
      <c r="A15" s="48"/>
      <c r="B15" s="53" t="s">
        <v>11</v>
      </c>
      <c r="C15" s="54"/>
      <c r="D15" s="55">
        <f t="shared" ref="D15" si="10">F13+F12</f>
        <v>146</v>
      </c>
      <c r="E15" s="56"/>
      <c r="F15" s="57"/>
      <c r="G15" s="55">
        <f t="shared" ref="G15" si="11">I12+I13</f>
        <v>149</v>
      </c>
      <c r="H15" s="56"/>
      <c r="I15" s="57"/>
      <c r="J15" s="60"/>
      <c r="K15" s="50"/>
    </row>
    <row r="16" spans="1:11" ht="19.5" customHeight="1" thickTop="1">
      <c r="A16" s="76" t="s">
        <v>23</v>
      </c>
      <c r="B16" s="31" t="s">
        <v>24</v>
      </c>
      <c r="C16" s="32">
        <v>2</v>
      </c>
      <c r="D16" s="5">
        <v>38</v>
      </c>
      <c r="E16" s="6">
        <v>37</v>
      </c>
      <c r="F16" s="7">
        <f t="shared" ref="F16:F18" si="12">SUM(D16:E16)</f>
        <v>75</v>
      </c>
      <c r="G16" s="8">
        <v>40</v>
      </c>
      <c r="H16" s="6">
        <v>34</v>
      </c>
      <c r="I16" s="7">
        <f t="shared" ref="I16:I18" si="13">SUM(G16:H16)</f>
        <v>74</v>
      </c>
      <c r="J16" s="61">
        <f>SUM(D19:I19)</f>
        <v>299</v>
      </c>
      <c r="K16" s="77">
        <v>4</v>
      </c>
    </row>
    <row r="17" spans="1:11" ht="19.5" customHeight="1">
      <c r="A17" s="47"/>
      <c r="B17" s="27" t="s">
        <v>25</v>
      </c>
      <c r="C17" s="33">
        <v>3</v>
      </c>
      <c r="D17" s="9">
        <v>40</v>
      </c>
      <c r="E17" s="10">
        <v>39</v>
      </c>
      <c r="F17" s="3">
        <f t="shared" si="12"/>
        <v>79</v>
      </c>
      <c r="G17" s="4">
        <v>43</v>
      </c>
      <c r="H17" s="2">
        <v>43</v>
      </c>
      <c r="I17" s="3">
        <f t="shared" si="13"/>
        <v>86</v>
      </c>
      <c r="J17" s="59"/>
      <c r="K17" s="49"/>
    </row>
    <row r="18" spans="1:11" ht="19.5" customHeight="1">
      <c r="A18" s="47"/>
      <c r="B18" s="27" t="s">
        <v>26</v>
      </c>
      <c r="C18" s="33">
        <v>3</v>
      </c>
      <c r="D18" s="1">
        <v>41</v>
      </c>
      <c r="E18" s="2">
        <v>36</v>
      </c>
      <c r="F18" s="3">
        <f t="shared" si="12"/>
        <v>77</v>
      </c>
      <c r="G18" s="4">
        <v>39</v>
      </c>
      <c r="H18" s="2">
        <v>34</v>
      </c>
      <c r="I18" s="3">
        <f t="shared" si="13"/>
        <v>73</v>
      </c>
      <c r="J18" s="59"/>
      <c r="K18" s="49"/>
    </row>
    <row r="19" spans="1:11" ht="19.5" customHeight="1" thickBot="1">
      <c r="A19" s="48"/>
      <c r="B19" s="53" t="s">
        <v>11</v>
      </c>
      <c r="C19" s="54"/>
      <c r="D19" s="55">
        <f t="shared" ref="D19" si="14">F16+F18</f>
        <v>152</v>
      </c>
      <c r="E19" s="56"/>
      <c r="F19" s="57"/>
      <c r="G19" s="55">
        <f t="shared" ref="G19" si="15">I16+I18</f>
        <v>147</v>
      </c>
      <c r="H19" s="56"/>
      <c r="I19" s="57"/>
      <c r="J19" s="60"/>
      <c r="K19" s="50"/>
    </row>
    <row r="20" spans="1:11" ht="19.5" customHeight="1" thickTop="1">
      <c r="A20" s="76" t="s">
        <v>21</v>
      </c>
      <c r="B20" s="38" t="s">
        <v>16</v>
      </c>
      <c r="C20" s="39">
        <v>2</v>
      </c>
      <c r="D20" s="8">
        <v>36</v>
      </c>
      <c r="E20" s="6">
        <v>38</v>
      </c>
      <c r="F20" s="7">
        <f>SUM(D20:E20)</f>
        <v>74</v>
      </c>
      <c r="G20" s="8">
        <v>34</v>
      </c>
      <c r="H20" s="6">
        <v>33</v>
      </c>
      <c r="I20" s="7">
        <f>SUM(G20:H20)</f>
        <v>67</v>
      </c>
      <c r="J20" s="61">
        <f>SUM(D22:I22)</f>
        <v>300</v>
      </c>
      <c r="K20" s="77">
        <v>5</v>
      </c>
    </row>
    <row r="21" spans="1:11" ht="19.5" customHeight="1">
      <c r="A21" s="47"/>
      <c r="B21" s="36" t="s">
        <v>17</v>
      </c>
      <c r="C21" s="37">
        <v>3</v>
      </c>
      <c r="D21" s="11">
        <v>40</v>
      </c>
      <c r="E21" s="2">
        <v>40</v>
      </c>
      <c r="F21" s="3">
        <f>SUM(D21:E21)</f>
        <v>80</v>
      </c>
      <c r="G21" s="4">
        <v>40</v>
      </c>
      <c r="H21" s="2">
        <v>39</v>
      </c>
      <c r="I21" s="3">
        <f>SUM(G21:H21)</f>
        <v>79</v>
      </c>
      <c r="J21" s="59"/>
      <c r="K21" s="49"/>
    </row>
    <row r="22" spans="1:11" ht="19.5" customHeight="1" thickBot="1">
      <c r="A22" s="48"/>
      <c r="B22" s="78" t="s">
        <v>10</v>
      </c>
      <c r="C22" s="79"/>
      <c r="D22" s="55">
        <f t="shared" ref="D22" si="16">F20+F21</f>
        <v>154</v>
      </c>
      <c r="E22" s="56"/>
      <c r="F22" s="57"/>
      <c r="G22" s="55">
        <f t="shared" ref="G22" si="17">I20+I21</f>
        <v>146</v>
      </c>
      <c r="H22" s="56"/>
      <c r="I22" s="57"/>
      <c r="J22" s="60"/>
      <c r="K22" s="50"/>
    </row>
    <row r="23" spans="1:11" ht="19.5" customHeight="1" thickTop="1">
      <c r="A23" s="76" t="s">
        <v>37</v>
      </c>
      <c r="B23" s="38" t="s">
        <v>42</v>
      </c>
      <c r="C23" s="39">
        <v>2</v>
      </c>
      <c r="D23" s="5">
        <v>40</v>
      </c>
      <c r="E23" s="6">
        <v>37</v>
      </c>
      <c r="F23" s="7">
        <f t="shared" ref="F23:F24" si="18">SUM(D23:E23)</f>
        <v>77</v>
      </c>
      <c r="G23" s="8">
        <v>38</v>
      </c>
      <c r="H23" s="6">
        <v>34</v>
      </c>
      <c r="I23" s="7">
        <f t="shared" ref="I23:I24" si="19">SUM(G23:H23)</f>
        <v>72</v>
      </c>
      <c r="J23" s="61">
        <f>SUM(D25:I25)</f>
        <v>304</v>
      </c>
      <c r="K23" s="77">
        <v>6</v>
      </c>
    </row>
    <row r="24" spans="1:11" ht="19.5" customHeight="1">
      <c r="A24" s="47"/>
      <c r="B24" s="36" t="s">
        <v>43</v>
      </c>
      <c r="C24" s="37">
        <v>2</v>
      </c>
      <c r="D24" s="1">
        <v>39</v>
      </c>
      <c r="E24" s="2">
        <v>37</v>
      </c>
      <c r="F24" s="3">
        <f t="shared" si="18"/>
        <v>76</v>
      </c>
      <c r="G24" s="4">
        <v>41</v>
      </c>
      <c r="H24" s="2">
        <v>38</v>
      </c>
      <c r="I24" s="3">
        <f t="shared" si="19"/>
        <v>79</v>
      </c>
      <c r="J24" s="59"/>
      <c r="K24" s="49"/>
    </row>
    <row r="25" spans="1:11" ht="19.5" customHeight="1" thickBot="1">
      <c r="A25" s="47"/>
      <c r="B25" s="88" t="s">
        <v>8</v>
      </c>
      <c r="C25" s="89"/>
      <c r="D25" s="90">
        <f t="shared" ref="D25" si="20">F23+F24</f>
        <v>153</v>
      </c>
      <c r="E25" s="91"/>
      <c r="F25" s="92"/>
      <c r="G25" s="90">
        <f t="shared" ref="G25" si="21">I23+I24</f>
        <v>151</v>
      </c>
      <c r="H25" s="91"/>
      <c r="I25" s="92"/>
      <c r="J25" s="60"/>
      <c r="K25" s="49"/>
    </row>
    <row r="26" spans="1:11" ht="19.5" customHeight="1" thickTop="1">
      <c r="A26" s="76" t="s">
        <v>22</v>
      </c>
      <c r="B26" s="38" t="s">
        <v>18</v>
      </c>
      <c r="C26" s="39">
        <v>3</v>
      </c>
      <c r="D26" s="5">
        <v>36</v>
      </c>
      <c r="E26" s="6">
        <v>37</v>
      </c>
      <c r="F26" s="7">
        <f t="shared" ref="F26:F28" si="22">SUM(D26:E26)</f>
        <v>73</v>
      </c>
      <c r="G26" s="8">
        <v>36</v>
      </c>
      <c r="H26" s="6">
        <v>42</v>
      </c>
      <c r="I26" s="7">
        <f t="shared" ref="I26:I28" si="23">SUM(G26:H26)</f>
        <v>78</v>
      </c>
      <c r="J26" s="61">
        <f>SUM(D29:I29)</f>
        <v>306</v>
      </c>
      <c r="K26" s="77">
        <v>7</v>
      </c>
    </row>
    <row r="27" spans="1:11" ht="19.5" customHeight="1">
      <c r="A27" s="47"/>
      <c r="B27" s="36" t="s">
        <v>19</v>
      </c>
      <c r="C27" s="37">
        <v>3</v>
      </c>
      <c r="D27" s="9">
        <v>40</v>
      </c>
      <c r="E27" s="10">
        <v>38</v>
      </c>
      <c r="F27" s="3">
        <f t="shared" si="22"/>
        <v>78</v>
      </c>
      <c r="G27" s="4">
        <v>41</v>
      </c>
      <c r="H27" s="2">
        <v>39</v>
      </c>
      <c r="I27" s="3">
        <f t="shared" si="23"/>
        <v>80</v>
      </c>
      <c r="J27" s="59"/>
      <c r="K27" s="49"/>
    </row>
    <row r="28" spans="1:11" ht="19.5" customHeight="1">
      <c r="A28" s="47"/>
      <c r="B28" s="36" t="s">
        <v>20</v>
      </c>
      <c r="C28" s="37">
        <v>3</v>
      </c>
      <c r="D28" s="1">
        <v>37</v>
      </c>
      <c r="E28" s="2">
        <v>38</v>
      </c>
      <c r="F28" s="3">
        <f t="shared" si="22"/>
        <v>75</v>
      </c>
      <c r="G28" s="4">
        <v>43</v>
      </c>
      <c r="H28" s="2">
        <v>43</v>
      </c>
      <c r="I28" s="3">
        <f t="shared" si="23"/>
        <v>86</v>
      </c>
      <c r="J28" s="59"/>
      <c r="K28" s="49"/>
    </row>
    <row r="29" spans="1:11" ht="19.5" customHeight="1" thickBot="1">
      <c r="A29" s="48"/>
      <c r="B29" s="53" t="s">
        <v>10</v>
      </c>
      <c r="C29" s="54"/>
      <c r="D29" s="55">
        <f t="shared" ref="D29" si="24">F26+F28</f>
        <v>148</v>
      </c>
      <c r="E29" s="56"/>
      <c r="F29" s="57"/>
      <c r="G29" s="55">
        <f t="shared" ref="G29" si="25">I26+I27</f>
        <v>158</v>
      </c>
      <c r="H29" s="56"/>
      <c r="I29" s="57"/>
      <c r="J29" s="60"/>
      <c r="K29" s="50"/>
    </row>
    <row r="30" spans="1:11" ht="19.5" customHeight="1" thickTop="1">
      <c r="A30" s="76" t="s">
        <v>27</v>
      </c>
      <c r="B30" s="31" t="s">
        <v>28</v>
      </c>
      <c r="C30" s="32">
        <v>1</v>
      </c>
      <c r="D30" s="5">
        <v>42</v>
      </c>
      <c r="E30" s="6">
        <v>38</v>
      </c>
      <c r="F30" s="7">
        <f t="shared" ref="F30:F32" si="26">SUM(D30:E30)</f>
        <v>80</v>
      </c>
      <c r="G30" s="8">
        <v>41</v>
      </c>
      <c r="H30" s="6">
        <v>33</v>
      </c>
      <c r="I30" s="7">
        <f t="shared" ref="I30:I32" si="27">SUM(G30:H30)</f>
        <v>74</v>
      </c>
      <c r="J30" s="61">
        <f>SUM(D33:I33)</f>
        <v>314</v>
      </c>
      <c r="K30" s="77">
        <v>8</v>
      </c>
    </row>
    <row r="31" spans="1:11" ht="19.5" customHeight="1">
      <c r="A31" s="47"/>
      <c r="B31" s="27" t="s">
        <v>29</v>
      </c>
      <c r="C31" s="33">
        <v>2</v>
      </c>
      <c r="D31" s="9">
        <v>39</v>
      </c>
      <c r="E31" s="10">
        <v>41</v>
      </c>
      <c r="F31" s="3">
        <f t="shared" si="26"/>
        <v>80</v>
      </c>
      <c r="G31" s="4">
        <v>42</v>
      </c>
      <c r="H31" s="2">
        <v>38</v>
      </c>
      <c r="I31" s="3">
        <f t="shared" si="27"/>
        <v>80</v>
      </c>
      <c r="J31" s="59"/>
      <c r="K31" s="49"/>
    </row>
    <row r="32" spans="1:11" ht="19.5" customHeight="1">
      <c r="A32" s="47"/>
      <c r="B32" s="27" t="s">
        <v>66</v>
      </c>
      <c r="C32" s="33">
        <v>2</v>
      </c>
      <c r="D32" s="1">
        <v>39</v>
      </c>
      <c r="E32" s="2">
        <v>44</v>
      </c>
      <c r="F32" s="3">
        <f t="shared" si="26"/>
        <v>83</v>
      </c>
      <c r="G32" s="4">
        <v>45</v>
      </c>
      <c r="H32" s="2">
        <v>40</v>
      </c>
      <c r="I32" s="3">
        <f t="shared" si="27"/>
        <v>85</v>
      </c>
      <c r="J32" s="59"/>
      <c r="K32" s="49"/>
    </row>
    <row r="33" spans="1:11" ht="19.5" customHeight="1" thickBot="1">
      <c r="A33" s="80"/>
      <c r="B33" s="82" t="s">
        <v>11</v>
      </c>
      <c r="C33" s="83"/>
      <c r="D33" s="84">
        <f t="shared" ref="D33" si="28">F30+F31</f>
        <v>160</v>
      </c>
      <c r="E33" s="85"/>
      <c r="F33" s="86"/>
      <c r="G33" s="84">
        <f t="shared" ref="G33" si="29">I30+I31</f>
        <v>154</v>
      </c>
      <c r="H33" s="85"/>
      <c r="I33" s="86"/>
      <c r="J33" s="87"/>
      <c r="K33" s="81"/>
    </row>
    <row r="34" spans="1:11" ht="20.25" customHeight="1" thickTop="1"/>
    <row r="35" spans="1:11" ht="20.25" customHeight="1" thickBot="1"/>
    <row r="36" spans="1:11" ht="43.5" customHeight="1" thickTop="1" thickBot="1">
      <c r="A36" s="62" t="s">
        <v>15</v>
      </c>
      <c r="B36" s="63"/>
      <c r="C36" s="63"/>
      <c r="D36" s="63"/>
      <c r="E36" s="63"/>
      <c r="F36" s="63"/>
      <c r="G36" s="63"/>
      <c r="H36" s="63"/>
      <c r="I36" s="63"/>
      <c r="J36" s="63"/>
      <c r="K36" s="64"/>
    </row>
    <row r="37" spans="1:11" ht="4.5" customHeight="1" thickTop="1" thickBot="1"/>
    <row r="38" spans="1:11" ht="22.5" customHeight="1" thickTop="1">
      <c r="A38" s="65" t="s">
        <v>0</v>
      </c>
      <c r="B38" s="72" t="s">
        <v>1</v>
      </c>
      <c r="C38" s="73"/>
      <c r="D38" s="67" t="s">
        <v>12</v>
      </c>
      <c r="E38" s="67"/>
      <c r="F38" s="68"/>
      <c r="G38" s="69" t="s">
        <v>13</v>
      </c>
      <c r="H38" s="67"/>
      <c r="I38" s="68"/>
      <c r="J38" s="70" t="s">
        <v>5</v>
      </c>
      <c r="K38" s="107" t="s">
        <v>6</v>
      </c>
    </row>
    <row r="39" spans="1:11" ht="22.5" customHeight="1" thickBot="1">
      <c r="A39" s="66"/>
      <c r="B39" s="74"/>
      <c r="C39" s="75"/>
      <c r="D39" s="40" t="s">
        <v>2</v>
      </c>
      <c r="E39" s="41" t="s">
        <v>3</v>
      </c>
      <c r="F39" s="42" t="s">
        <v>4</v>
      </c>
      <c r="G39" s="40" t="s">
        <v>2</v>
      </c>
      <c r="H39" s="41" t="s">
        <v>3</v>
      </c>
      <c r="I39" s="43" t="s">
        <v>4</v>
      </c>
      <c r="J39" s="71"/>
      <c r="K39" s="108"/>
    </row>
    <row r="40" spans="1:11" ht="22.5" customHeight="1">
      <c r="A40" s="51" t="s">
        <v>57</v>
      </c>
      <c r="B40" s="21" t="s">
        <v>58</v>
      </c>
      <c r="C40" s="22">
        <v>2</v>
      </c>
      <c r="D40" s="28">
        <v>42</v>
      </c>
      <c r="E40" s="19">
        <v>34</v>
      </c>
      <c r="F40" s="20">
        <f>SUM(D40:E40)</f>
        <v>76</v>
      </c>
      <c r="G40" s="18">
        <v>36</v>
      </c>
      <c r="H40" s="19">
        <v>36</v>
      </c>
      <c r="I40" s="20">
        <f>SUM(G40:H40)</f>
        <v>72</v>
      </c>
      <c r="J40" s="58">
        <f>SUM(D43:I43)</f>
        <v>294</v>
      </c>
      <c r="K40" s="52">
        <v>1</v>
      </c>
    </row>
    <row r="41" spans="1:11" ht="22.5" customHeight="1">
      <c r="A41" s="47"/>
      <c r="B41" s="23" t="s">
        <v>59</v>
      </c>
      <c r="C41" s="24">
        <v>2</v>
      </c>
      <c r="D41" s="9">
        <v>36</v>
      </c>
      <c r="E41" s="10">
        <v>34</v>
      </c>
      <c r="F41" s="3">
        <f>SUM(D41:E41)</f>
        <v>70</v>
      </c>
      <c r="G41" s="4">
        <v>37</v>
      </c>
      <c r="H41" s="2">
        <v>39</v>
      </c>
      <c r="I41" s="3">
        <f>SUM(G41:H41)</f>
        <v>76</v>
      </c>
      <c r="J41" s="59"/>
      <c r="K41" s="49"/>
    </row>
    <row r="42" spans="1:11" ht="22.5" customHeight="1">
      <c r="A42" s="47"/>
      <c r="B42" s="27" t="s">
        <v>60</v>
      </c>
      <c r="C42" s="12">
        <v>2</v>
      </c>
      <c r="D42" s="1">
        <v>38</v>
      </c>
      <c r="E42" s="2">
        <v>41</v>
      </c>
      <c r="F42" s="3">
        <f>SUM(D42:E42)</f>
        <v>79</v>
      </c>
      <c r="G42" s="4">
        <v>44</v>
      </c>
      <c r="H42" s="2">
        <v>35</v>
      </c>
      <c r="I42" s="3">
        <f>SUM(G42:H42)</f>
        <v>79</v>
      </c>
      <c r="J42" s="59"/>
      <c r="K42" s="49"/>
    </row>
    <row r="43" spans="1:11" ht="22.5" customHeight="1" thickBot="1">
      <c r="A43" s="48"/>
      <c r="B43" s="96" t="s">
        <v>8</v>
      </c>
      <c r="C43" s="97"/>
      <c r="D43" s="56">
        <f>F41+F40</f>
        <v>146</v>
      </c>
      <c r="E43" s="56"/>
      <c r="F43" s="57"/>
      <c r="G43" s="55">
        <f>I40+I41</f>
        <v>148</v>
      </c>
      <c r="H43" s="56"/>
      <c r="I43" s="57"/>
      <c r="J43" s="60"/>
      <c r="K43" s="50"/>
    </row>
    <row r="44" spans="1:11" ht="22.5" customHeight="1" thickTop="1">
      <c r="A44" s="76" t="s">
        <v>50</v>
      </c>
      <c r="B44" s="25" t="s">
        <v>51</v>
      </c>
      <c r="C44" s="26">
        <v>2</v>
      </c>
      <c r="D44" s="5">
        <v>38</v>
      </c>
      <c r="E44" s="6">
        <v>39</v>
      </c>
      <c r="F44" s="7">
        <f>SUM(D44:E44)</f>
        <v>77</v>
      </c>
      <c r="G44" s="8">
        <v>40</v>
      </c>
      <c r="H44" s="6">
        <v>44</v>
      </c>
      <c r="I44" s="7">
        <f>SUM(G44:H44)</f>
        <v>84</v>
      </c>
      <c r="J44" s="61">
        <f>SUM(D47:I47)</f>
        <v>296</v>
      </c>
      <c r="K44" s="77">
        <v>2</v>
      </c>
    </row>
    <row r="45" spans="1:11" ht="22.5" customHeight="1">
      <c r="A45" s="47"/>
      <c r="B45" s="23" t="s">
        <v>52</v>
      </c>
      <c r="C45" s="24">
        <v>3</v>
      </c>
      <c r="D45" s="9">
        <v>36</v>
      </c>
      <c r="E45" s="10">
        <v>35</v>
      </c>
      <c r="F45" s="3">
        <f>SUM(D45:E45)</f>
        <v>71</v>
      </c>
      <c r="G45" s="4">
        <v>37</v>
      </c>
      <c r="H45" s="2">
        <v>33</v>
      </c>
      <c r="I45" s="3">
        <f>SUM(G45:H45)</f>
        <v>70</v>
      </c>
      <c r="J45" s="59"/>
      <c r="K45" s="49"/>
    </row>
    <row r="46" spans="1:11" ht="22.5" customHeight="1">
      <c r="A46" s="47"/>
      <c r="B46" s="23" t="s">
        <v>53</v>
      </c>
      <c r="C46" s="24">
        <v>3</v>
      </c>
      <c r="D46" s="1">
        <v>39</v>
      </c>
      <c r="E46" s="2">
        <v>38</v>
      </c>
      <c r="F46" s="3">
        <f>SUM(D46:E46)</f>
        <v>77</v>
      </c>
      <c r="G46" s="4">
        <v>41</v>
      </c>
      <c r="H46" s="2">
        <v>37</v>
      </c>
      <c r="I46" s="3">
        <f>SUM(G46:H46)</f>
        <v>78</v>
      </c>
      <c r="J46" s="59"/>
      <c r="K46" s="49"/>
    </row>
    <row r="47" spans="1:11" ht="22.5" customHeight="1" thickBot="1">
      <c r="A47" s="48"/>
      <c r="B47" s="96" t="s">
        <v>9</v>
      </c>
      <c r="C47" s="97"/>
      <c r="D47" s="56">
        <f>F45+F46</f>
        <v>148</v>
      </c>
      <c r="E47" s="56"/>
      <c r="F47" s="57"/>
      <c r="G47" s="55">
        <f>I45+I46</f>
        <v>148</v>
      </c>
      <c r="H47" s="56"/>
      <c r="I47" s="57"/>
      <c r="J47" s="60"/>
      <c r="K47" s="50"/>
    </row>
    <row r="48" spans="1:11" ht="22.5" customHeight="1" thickTop="1">
      <c r="A48" s="102" t="s">
        <v>21</v>
      </c>
      <c r="B48" s="21" t="s">
        <v>44</v>
      </c>
      <c r="C48" s="22">
        <v>2</v>
      </c>
      <c r="D48" s="28">
        <v>38</v>
      </c>
      <c r="E48" s="19">
        <v>37</v>
      </c>
      <c r="F48" s="20">
        <f>SUM(D48:E48)</f>
        <v>75</v>
      </c>
      <c r="G48" s="18">
        <v>38</v>
      </c>
      <c r="H48" s="19">
        <v>37</v>
      </c>
      <c r="I48" s="20">
        <f>SUM(G48:H48)</f>
        <v>75</v>
      </c>
      <c r="J48" s="61">
        <f>SUM(D51:I51)</f>
        <v>297</v>
      </c>
      <c r="K48" s="52">
        <v>3</v>
      </c>
    </row>
    <row r="49" spans="1:11" ht="22.5" customHeight="1">
      <c r="A49" s="103"/>
      <c r="B49" s="23" t="s">
        <v>46</v>
      </c>
      <c r="C49" s="24">
        <v>2</v>
      </c>
      <c r="D49" s="9">
        <v>37</v>
      </c>
      <c r="E49" s="2">
        <v>38</v>
      </c>
      <c r="F49" s="3">
        <f>SUM(D49:E49)</f>
        <v>75</v>
      </c>
      <c r="G49" s="4">
        <v>36</v>
      </c>
      <c r="H49" s="2">
        <v>38</v>
      </c>
      <c r="I49" s="3">
        <f>SUM(G49:H49)</f>
        <v>74</v>
      </c>
      <c r="J49" s="59"/>
      <c r="K49" s="49"/>
    </row>
    <row r="50" spans="1:11" ht="22.5" customHeight="1">
      <c r="A50" s="103"/>
      <c r="B50" s="23" t="s">
        <v>45</v>
      </c>
      <c r="C50" s="24">
        <v>3</v>
      </c>
      <c r="D50" s="1">
        <v>37</v>
      </c>
      <c r="E50" s="2">
        <v>36</v>
      </c>
      <c r="F50" s="3">
        <f>SUM(D50:E50)</f>
        <v>73</v>
      </c>
      <c r="G50" s="4">
        <v>45</v>
      </c>
      <c r="H50" s="2">
        <v>35</v>
      </c>
      <c r="I50" s="3">
        <f>SUM(G50:H50)</f>
        <v>80</v>
      </c>
      <c r="J50" s="59"/>
      <c r="K50" s="49"/>
    </row>
    <row r="51" spans="1:11" ht="22.5" customHeight="1" thickBot="1">
      <c r="A51" s="104"/>
      <c r="B51" s="98" t="s">
        <v>9</v>
      </c>
      <c r="C51" s="99"/>
      <c r="D51" s="56">
        <f>F49+F50</f>
        <v>148</v>
      </c>
      <c r="E51" s="56"/>
      <c r="F51" s="57"/>
      <c r="G51" s="55">
        <f>I48+I49</f>
        <v>149</v>
      </c>
      <c r="H51" s="56"/>
      <c r="I51" s="57"/>
      <c r="J51" s="60"/>
      <c r="K51" s="50"/>
    </row>
    <row r="52" spans="1:11" ht="22.5" customHeight="1" thickTop="1">
      <c r="A52" s="76" t="s">
        <v>61</v>
      </c>
      <c r="B52" s="29" t="s">
        <v>62</v>
      </c>
      <c r="C52" s="30">
        <v>3</v>
      </c>
      <c r="D52" s="14">
        <v>39</v>
      </c>
      <c r="E52" s="15">
        <v>38</v>
      </c>
      <c r="F52" s="7">
        <f>SUM(D52:E52)</f>
        <v>77</v>
      </c>
      <c r="G52" s="8">
        <v>38</v>
      </c>
      <c r="H52" s="6">
        <v>37</v>
      </c>
      <c r="I52" s="7">
        <f>SUM(G52:H52)</f>
        <v>75</v>
      </c>
      <c r="J52" s="61">
        <f>SUM(D55:I55)</f>
        <v>300</v>
      </c>
      <c r="K52" s="77">
        <v>4</v>
      </c>
    </row>
    <row r="53" spans="1:11" ht="22.5" customHeight="1">
      <c r="A53" s="47"/>
      <c r="B53" s="23" t="s">
        <v>63</v>
      </c>
      <c r="C53" s="24">
        <v>3</v>
      </c>
      <c r="D53" s="1">
        <v>40</v>
      </c>
      <c r="E53" s="2">
        <v>41</v>
      </c>
      <c r="F53" s="3">
        <f>SUM(D53:E53)</f>
        <v>81</v>
      </c>
      <c r="G53" s="4">
        <v>44</v>
      </c>
      <c r="H53" s="2">
        <v>42</v>
      </c>
      <c r="I53" s="3">
        <f>SUM(G53:H53)</f>
        <v>86</v>
      </c>
      <c r="J53" s="59"/>
      <c r="K53" s="49"/>
    </row>
    <row r="54" spans="1:11" ht="22.5" customHeight="1">
      <c r="A54" s="47"/>
      <c r="B54" s="23" t="s">
        <v>64</v>
      </c>
      <c r="C54" s="24">
        <v>3</v>
      </c>
      <c r="D54" s="16">
        <v>38</v>
      </c>
      <c r="E54" s="17">
        <v>37</v>
      </c>
      <c r="F54" s="3">
        <f>SUM(D54:E54)</f>
        <v>75</v>
      </c>
      <c r="G54" s="4">
        <v>37</v>
      </c>
      <c r="H54" s="2">
        <v>36</v>
      </c>
      <c r="I54" s="3">
        <f>SUM(G54:H54)</f>
        <v>73</v>
      </c>
      <c r="J54" s="59"/>
      <c r="K54" s="49"/>
    </row>
    <row r="55" spans="1:11" ht="22.5" customHeight="1" thickBot="1">
      <c r="A55" s="47"/>
      <c r="B55" s="100" t="s">
        <v>7</v>
      </c>
      <c r="C55" s="101"/>
      <c r="D55" s="45"/>
      <c r="E55" s="45">
        <f>F52+F54</f>
        <v>152</v>
      </c>
      <c r="F55" s="46"/>
      <c r="G55" s="44"/>
      <c r="H55" s="45">
        <f>I52+I54</f>
        <v>148</v>
      </c>
      <c r="I55" s="46"/>
      <c r="J55" s="60"/>
      <c r="K55" s="50"/>
    </row>
    <row r="56" spans="1:11" ht="22.5" customHeight="1" thickTop="1">
      <c r="A56" s="76" t="s">
        <v>23</v>
      </c>
      <c r="B56" s="29" t="s">
        <v>47</v>
      </c>
      <c r="C56" s="30">
        <v>3</v>
      </c>
      <c r="D56" s="5">
        <v>38</v>
      </c>
      <c r="E56" s="6">
        <v>41</v>
      </c>
      <c r="F56" s="7">
        <f>SUM(D56:E56)</f>
        <v>79</v>
      </c>
      <c r="G56" s="8">
        <v>37</v>
      </c>
      <c r="H56" s="6">
        <v>38</v>
      </c>
      <c r="I56" s="7">
        <f>SUM(G56:H56)</f>
        <v>75</v>
      </c>
      <c r="J56" s="61">
        <f>SUM(D59:I59)</f>
        <v>313</v>
      </c>
      <c r="K56" s="77">
        <v>5</v>
      </c>
    </row>
    <row r="57" spans="1:11" ht="22.5" customHeight="1">
      <c r="A57" s="47"/>
      <c r="B57" s="23" t="s">
        <v>48</v>
      </c>
      <c r="C57" s="24">
        <v>3</v>
      </c>
      <c r="D57" s="9">
        <v>37</v>
      </c>
      <c r="E57" s="10">
        <v>42</v>
      </c>
      <c r="F57" s="3">
        <f>SUM(D57:E57)</f>
        <v>79</v>
      </c>
      <c r="G57" s="4">
        <v>42</v>
      </c>
      <c r="H57" s="2">
        <v>38</v>
      </c>
      <c r="I57" s="3">
        <f>SUM(G57:H57)</f>
        <v>80</v>
      </c>
      <c r="J57" s="59"/>
      <c r="K57" s="49"/>
    </row>
    <row r="58" spans="1:11" ht="22.5" customHeight="1">
      <c r="A58" s="47"/>
      <c r="B58" s="23" t="s">
        <v>49</v>
      </c>
      <c r="C58" s="24">
        <v>3</v>
      </c>
      <c r="D58" s="1">
        <v>40</v>
      </c>
      <c r="E58" s="2">
        <v>39</v>
      </c>
      <c r="F58" s="3">
        <f>SUM(D58:E58)</f>
        <v>79</v>
      </c>
      <c r="G58" s="4">
        <v>45</v>
      </c>
      <c r="H58" s="2">
        <v>38</v>
      </c>
      <c r="I58" s="3">
        <f>SUM(G58:H58)</f>
        <v>83</v>
      </c>
      <c r="J58" s="59"/>
      <c r="K58" s="49"/>
    </row>
    <row r="59" spans="1:11" ht="22.5" customHeight="1" thickBot="1">
      <c r="A59" s="48"/>
      <c r="B59" s="96" t="s">
        <v>9</v>
      </c>
      <c r="C59" s="97"/>
      <c r="D59" s="56">
        <f>F57+F58</f>
        <v>158</v>
      </c>
      <c r="E59" s="56"/>
      <c r="F59" s="57"/>
      <c r="G59" s="55">
        <f>I56+I57</f>
        <v>155</v>
      </c>
      <c r="H59" s="56"/>
      <c r="I59" s="57"/>
      <c r="J59" s="60"/>
      <c r="K59" s="50"/>
    </row>
    <row r="60" spans="1:11" ht="22.5" customHeight="1" thickTop="1">
      <c r="A60" s="93" t="s">
        <v>34</v>
      </c>
      <c r="B60" s="29" t="s">
        <v>54</v>
      </c>
      <c r="C60" s="30">
        <v>2</v>
      </c>
      <c r="D60" s="5">
        <v>40</v>
      </c>
      <c r="E60" s="6">
        <v>37</v>
      </c>
      <c r="F60" s="7">
        <f>SUM(D60:E60)</f>
        <v>77</v>
      </c>
      <c r="G60" s="8">
        <v>40</v>
      </c>
      <c r="H60" s="6">
        <v>37</v>
      </c>
      <c r="I60" s="7">
        <f>SUM(G60:H60)</f>
        <v>77</v>
      </c>
      <c r="J60" s="61">
        <f>SUM(D63:I63)</f>
        <v>313</v>
      </c>
      <c r="K60" s="77">
        <v>6</v>
      </c>
    </row>
    <row r="61" spans="1:11" ht="22.5" customHeight="1">
      <c r="A61" s="94"/>
      <c r="B61" s="23" t="s">
        <v>55</v>
      </c>
      <c r="C61" s="24">
        <v>3</v>
      </c>
      <c r="D61" s="9">
        <v>45</v>
      </c>
      <c r="E61" s="10">
        <v>41</v>
      </c>
      <c r="F61" s="3">
        <f>SUM(D61:E61)</f>
        <v>86</v>
      </c>
      <c r="G61" s="4">
        <v>46</v>
      </c>
      <c r="H61" s="2">
        <v>42</v>
      </c>
      <c r="I61" s="3">
        <f>SUM(G61:H61)</f>
        <v>88</v>
      </c>
      <c r="J61" s="59"/>
      <c r="K61" s="49"/>
    </row>
    <row r="62" spans="1:11" ht="22.5" customHeight="1">
      <c r="A62" s="94"/>
      <c r="B62" s="27" t="s">
        <v>56</v>
      </c>
      <c r="C62" s="12">
        <v>3</v>
      </c>
      <c r="D62" s="1">
        <v>37</v>
      </c>
      <c r="E62" s="2">
        <v>40</v>
      </c>
      <c r="F62" s="3">
        <f>SUM(D62:E62)</f>
        <v>77</v>
      </c>
      <c r="G62" s="4">
        <v>41</v>
      </c>
      <c r="H62" s="2">
        <v>41</v>
      </c>
      <c r="I62" s="3">
        <f>SUM(G62:H62)</f>
        <v>82</v>
      </c>
      <c r="J62" s="59"/>
      <c r="K62" s="49"/>
    </row>
    <row r="63" spans="1:11" ht="22.5" customHeight="1" thickBot="1">
      <c r="A63" s="95"/>
      <c r="B63" s="105" t="s">
        <v>9</v>
      </c>
      <c r="C63" s="106"/>
      <c r="D63" s="85">
        <f>F60+F62</f>
        <v>154</v>
      </c>
      <c r="E63" s="85"/>
      <c r="F63" s="86"/>
      <c r="G63" s="84">
        <f>I60+I62</f>
        <v>159</v>
      </c>
      <c r="H63" s="85"/>
      <c r="I63" s="86"/>
      <c r="J63" s="87"/>
      <c r="K63" s="81"/>
    </row>
    <row r="64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mergeCells count="96">
    <mergeCell ref="B51:C51"/>
    <mergeCell ref="D51:F51"/>
    <mergeCell ref="G51:I51"/>
    <mergeCell ref="D59:F59"/>
    <mergeCell ref="G59:I59"/>
    <mergeCell ref="D47:F47"/>
    <mergeCell ref="K38:K39"/>
    <mergeCell ref="J40:J43"/>
    <mergeCell ref="G47:I47"/>
    <mergeCell ref="B43:C43"/>
    <mergeCell ref="A40:A43"/>
    <mergeCell ref="K40:K43"/>
    <mergeCell ref="B47:C47"/>
    <mergeCell ref="A38:A39"/>
    <mergeCell ref="B38:C39"/>
    <mergeCell ref="D38:F38"/>
    <mergeCell ref="G38:I38"/>
    <mergeCell ref="J38:J39"/>
    <mergeCell ref="A60:A63"/>
    <mergeCell ref="K60:K63"/>
    <mergeCell ref="B63:C63"/>
    <mergeCell ref="D63:F63"/>
    <mergeCell ref="G63:I63"/>
    <mergeCell ref="J60:J63"/>
    <mergeCell ref="D43:F43"/>
    <mergeCell ref="G43:I43"/>
    <mergeCell ref="A56:A59"/>
    <mergeCell ref="K56:K59"/>
    <mergeCell ref="A44:A47"/>
    <mergeCell ref="K52:K55"/>
    <mergeCell ref="J56:J59"/>
    <mergeCell ref="J52:J55"/>
    <mergeCell ref="J48:J51"/>
    <mergeCell ref="J44:J47"/>
    <mergeCell ref="K44:K47"/>
    <mergeCell ref="A52:A55"/>
    <mergeCell ref="B55:C55"/>
    <mergeCell ref="A48:A51"/>
    <mergeCell ref="K48:K51"/>
    <mergeCell ref="B59:C59"/>
    <mergeCell ref="J8:J11"/>
    <mergeCell ref="J30:J33"/>
    <mergeCell ref="J26:J29"/>
    <mergeCell ref="J23:J25"/>
    <mergeCell ref="J20:J22"/>
    <mergeCell ref="A12:A15"/>
    <mergeCell ref="K12:K15"/>
    <mergeCell ref="B15:C15"/>
    <mergeCell ref="D15:F15"/>
    <mergeCell ref="G15:I15"/>
    <mergeCell ref="J12:J15"/>
    <mergeCell ref="A36:K36"/>
    <mergeCell ref="A8:A11"/>
    <mergeCell ref="G33:I33"/>
    <mergeCell ref="D11:F11"/>
    <mergeCell ref="G11:I11"/>
    <mergeCell ref="K8:K11"/>
    <mergeCell ref="A30:A33"/>
    <mergeCell ref="K30:K33"/>
    <mergeCell ref="B33:C33"/>
    <mergeCell ref="B11:C11"/>
    <mergeCell ref="A20:A22"/>
    <mergeCell ref="K20:K22"/>
    <mergeCell ref="B22:C22"/>
    <mergeCell ref="G19:I19"/>
    <mergeCell ref="D33:F33"/>
    <mergeCell ref="D22:F22"/>
    <mergeCell ref="G22:I22"/>
    <mergeCell ref="A26:A29"/>
    <mergeCell ref="K26:K29"/>
    <mergeCell ref="A16:A19"/>
    <mergeCell ref="K16:K19"/>
    <mergeCell ref="B29:C29"/>
    <mergeCell ref="B19:C19"/>
    <mergeCell ref="D29:F29"/>
    <mergeCell ref="G29:I29"/>
    <mergeCell ref="D19:F19"/>
    <mergeCell ref="J16:J19"/>
    <mergeCell ref="A23:A25"/>
    <mergeCell ref="K23:K25"/>
    <mergeCell ref="B25:C25"/>
    <mergeCell ref="D25:F25"/>
    <mergeCell ref="G25:I25"/>
    <mergeCell ref="A1:K1"/>
    <mergeCell ref="A3:A4"/>
    <mergeCell ref="B3:C4"/>
    <mergeCell ref="D3:F3"/>
    <mergeCell ref="G3:I3"/>
    <mergeCell ref="J3:J4"/>
    <mergeCell ref="K3:K4"/>
    <mergeCell ref="A5:A7"/>
    <mergeCell ref="K5:K7"/>
    <mergeCell ref="B7:C7"/>
    <mergeCell ref="D7:F7"/>
    <mergeCell ref="G7:I7"/>
    <mergeCell ref="J5:J7"/>
  </mergeCells>
  <phoneticPr fontId="1" type="noConversion"/>
  <pageMargins left="0.55118110236220474" right="0.55118110236220474" top="1.181102362204724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2017-03-31T01:33:47Z</cp:lastPrinted>
  <dcterms:created xsi:type="dcterms:W3CDTF">2002-04-19T07:04:10Z</dcterms:created>
  <dcterms:modified xsi:type="dcterms:W3CDTF">2017-03-31T01:33:53Z</dcterms:modified>
</cp:coreProperties>
</file>