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I100" i="3"/>
  <c r="F100"/>
  <c r="I99"/>
  <c r="F99"/>
  <c r="D101" s="1"/>
  <c r="J99" s="1"/>
  <c r="I97"/>
  <c r="F97"/>
  <c r="D98" s="1"/>
  <c r="J95" s="1"/>
  <c r="I96"/>
  <c r="F96"/>
  <c r="I95"/>
  <c r="G98" s="1"/>
  <c r="F95"/>
  <c r="I93"/>
  <c r="G94" s="1"/>
  <c r="F93"/>
  <c r="I92"/>
  <c r="F92"/>
  <c r="I91"/>
  <c r="F91"/>
  <c r="D94" s="1"/>
  <c r="J91" s="1"/>
  <c r="I84"/>
  <c r="F84"/>
  <c r="J84" s="1"/>
  <c r="I83"/>
  <c r="F83"/>
  <c r="J83" s="1"/>
  <c r="I82"/>
  <c r="F82"/>
  <c r="J82" s="1"/>
  <c r="I81"/>
  <c r="F81"/>
  <c r="J81" s="1"/>
  <c r="I80"/>
  <c r="F80"/>
  <c r="J80" s="1"/>
  <c r="I79"/>
  <c r="F79"/>
  <c r="J79" s="1"/>
  <c r="I78"/>
  <c r="F78"/>
  <c r="J78" s="1"/>
  <c r="I77"/>
  <c r="F77"/>
  <c r="J77" s="1"/>
  <c r="I76"/>
  <c r="F76"/>
  <c r="J76" s="1"/>
  <c r="I75"/>
  <c r="F75"/>
  <c r="J75" s="1"/>
  <c r="I74"/>
  <c r="F74"/>
  <c r="J74" s="1"/>
  <c r="I73"/>
  <c r="F73"/>
  <c r="J73" s="1"/>
  <c r="I72"/>
  <c r="F72"/>
  <c r="J72" s="1"/>
  <c r="I71"/>
  <c r="F71"/>
  <c r="J71" s="1"/>
  <c r="I70"/>
  <c r="F70"/>
  <c r="J70" s="1"/>
  <c r="I69"/>
  <c r="F69"/>
  <c r="J69" s="1"/>
  <c r="I68"/>
  <c r="F68"/>
  <c r="J68" s="1"/>
  <c r="I67"/>
  <c r="F67"/>
  <c r="J67" s="1"/>
  <c r="I66"/>
  <c r="F66"/>
  <c r="J66" s="1"/>
  <c r="I65"/>
  <c r="F65"/>
  <c r="J65" s="1"/>
  <c r="I64"/>
  <c r="F64"/>
  <c r="J64" s="1"/>
  <c r="I63"/>
  <c r="F63"/>
  <c r="J63" s="1"/>
  <c r="I62"/>
  <c r="F62"/>
  <c r="J62" s="1"/>
  <c r="I61"/>
  <c r="F61"/>
  <c r="J61" s="1"/>
  <c r="I60"/>
  <c r="F60"/>
  <c r="J60" s="1"/>
  <c r="I48"/>
  <c r="I47"/>
  <c r="G49" s="1"/>
  <c r="F47"/>
  <c r="D49" s="1"/>
  <c r="I46"/>
  <c r="F46"/>
  <c r="I44"/>
  <c r="F44"/>
  <c r="I43"/>
  <c r="F43"/>
  <c r="I42"/>
  <c r="G45" s="1"/>
  <c r="F42"/>
  <c r="D45" s="1"/>
  <c r="I40"/>
  <c r="F40"/>
  <c r="I39"/>
  <c r="F39"/>
  <c r="I38"/>
  <c r="G41" s="1"/>
  <c r="F38"/>
  <c r="D41" s="1"/>
  <c r="J38" l="1"/>
  <c r="J42"/>
  <c r="J46"/>
  <c r="F5" l="1"/>
  <c r="I5"/>
  <c r="F13"/>
  <c r="I13"/>
  <c r="F8"/>
  <c r="I8"/>
  <c r="F26"/>
  <c r="I26"/>
  <c r="F23"/>
  <c r="I23"/>
  <c r="F9"/>
  <c r="I9"/>
  <c r="F25"/>
  <c r="I25"/>
  <c r="J25" s="1"/>
  <c r="F22"/>
  <c r="I22"/>
  <c r="F12"/>
  <c r="I12"/>
  <c r="F10"/>
  <c r="I10"/>
  <c r="F19"/>
  <c r="I19"/>
  <c r="F18"/>
  <c r="I18"/>
  <c r="F16"/>
  <c r="I16"/>
  <c r="F17"/>
  <c r="I17"/>
  <c r="F6"/>
  <c r="I6"/>
  <c r="F20"/>
  <c r="I20"/>
  <c r="F15"/>
  <c r="I15"/>
  <c r="F24"/>
  <c r="I24"/>
  <c r="F21"/>
  <c r="I21"/>
  <c r="F7"/>
  <c r="I7"/>
  <c r="F14"/>
  <c r="I14"/>
  <c r="F11"/>
  <c r="I11"/>
  <c r="J8" l="1"/>
  <c r="J5"/>
  <c r="J11"/>
  <c r="J23"/>
  <c r="J16"/>
  <c r="J19"/>
  <c r="J10"/>
  <c r="J15"/>
  <c r="J13"/>
  <c r="J26"/>
  <c r="J12"/>
  <c r="J18"/>
  <c r="J24"/>
  <c r="J9"/>
  <c r="J22"/>
  <c r="J6"/>
  <c r="J17"/>
  <c r="J20"/>
  <c r="J7"/>
  <c r="J21"/>
  <c r="J14"/>
</calcChain>
</file>

<file path=xl/sharedStrings.xml><?xml version="1.0" encoding="utf-8"?>
<sst xmlns="http://schemas.openxmlformats.org/spreadsheetml/2006/main" count="175" uniqueCount="115">
  <si>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</si>
  <si>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</si>
  <si>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</si>
  <si>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</si>
  <si>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</si>
  <si>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</si>
  <si>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</si>
  <si>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</si>
  <si>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2013 클리브랜드골프배 서울특별시 종별 골프대회 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</si>
  <si>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8월 5일</t>
    <phoneticPr fontId="1" type="noConversion"/>
  </si>
  <si>
    <t>8월 6일</t>
    <phoneticPr fontId="1" type="noConversion"/>
  </si>
  <si>
    <t>박창명</t>
    <phoneticPr fontId="1" type="noConversion"/>
  </si>
  <si>
    <t>대청중</t>
    <phoneticPr fontId="1" type="noConversion"/>
  </si>
  <si>
    <t>김규식</t>
    <phoneticPr fontId="1" type="noConversion"/>
  </si>
  <si>
    <t>등명중</t>
    <phoneticPr fontId="1" type="noConversion"/>
  </si>
  <si>
    <t>명지중</t>
    <phoneticPr fontId="1" type="noConversion"/>
  </si>
  <si>
    <t>고명훈</t>
    <phoneticPr fontId="1" type="noConversion"/>
  </si>
  <si>
    <t>방화중</t>
    <phoneticPr fontId="1" type="noConversion"/>
  </si>
  <si>
    <t>최민규</t>
    <phoneticPr fontId="1" type="noConversion"/>
  </si>
  <si>
    <t>황현철</t>
    <phoneticPr fontId="1" type="noConversion"/>
  </si>
  <si>
    <t>김승원</t>
    <phoneticPr fontId="1" type="noConversion"/>
  </si>
  <si>
    <t>이제혁</t>
    <phoneticPr fontId="1" type="noConversion"/>
  </si>
  <si>
    <t>양동중</t>
    <phoneticPr fontId="1" type="noConversion"/>
  </si>
  <si>
    <t>주세진</t>
    <phoneticPr fontId="1" type="noConversion"/>
  </si>
  <si>
    <t>장성원</t>
    <phoneticPr fontId="1" type="noConversion"/>
  </si>
  <si>
    <t>오금중</t>
    <phoneticPr fontId="1" type="noConversion"/>
  </si>
  <si>
    <t>강윤성</t>
    <phoneticPr fontId="1" type="noConversion"/>
  </si>
  <si>
    <t>은성중</t>
    <phoneticPr fontId="1" type="noConversion"/>
  </si>
  <si>
    <t>이원경</t>
    <phoneticPr fontId="1" type="noConversion"/>
  </si>
  <si>
    <t>마승범</t>
    <phoneticPr fontId="1" type="noConversion"/>
  </si>
  <si>
    <t>충암중</t>
    <phoneticPr fontId="1" type="noConversion"/>
  </si>
  <si>
    <t>송예주</t>
    <phoneticPr fontId="1" type="noConversion"/>
  </si>
  <si>
    <t>김도은</t>
    <phoneticPr fontId="1" type="noConversion"/>
  </si>
  <si>
    <t>안예인</t>
    <phoneticPr fontId="1" type="noConversion"/>
  </si>
  <si>
    <t>동도중</t>
    <phoneticPr fontId="1" type="noConversion"/>
  </si>
  <si>
    <t>한수민</t>
    <phoneticPr fontId="1" type="noConversion"/>
  </si>
  <si>
    <t>김채이</t>
    <phoneticPr fontId="1" type="noConversion"/>
  </si>
  <si>
    <t>김태연</t>
    <phoneticPr fontId="1" type="noConversion"/>
  </si>
  <si>
    <t>봉은중</t>
    <phoneticPr fontId="1" type="noConversion"/>
  </si>
  <si>
    <t>한나경</t>
    <phoneticPr fontId="1" type="noConversion"/>
  </si>
  <si>
    <t>불광중</t>
    <phoneticPr fontId="1" type="noConversion"/>
  </si>
  <si>
    <t>이은서</t>
    <phoneticPr fontId="1" type="noConversion"/>
  </si>
  <si>
    <t>상명중</t>
    <phoneticPr fontId="1" type="noConversion"/>
  </si>
  <si>
    <t>압구정중</t>
    <phoneticPr fontId="1" type="noConversion"/>
  </si>
  <si>
    <t>박지우</t>
    <phoneticPr fontId="1" type="noConversion"/>
  </si>
  <si>
    <t>손연정</t>
    <phoneticPr fontId="1" type="noConversion"/>
  </si>
  <si>
    <t>주소영</t>
    <phoneticPr fontId="1" type="noConversion"/>
  </si>
  <si>
    <t>이민서</t>
    <phoneticPr fontId="1" type="noConversion"/>
  </si>
  <si>
    <t>김혜린</t>
    <phoneticPr fontId="1" type="noConversion"/>
  </si>
  <si>
    <t>김한솔</t>
    <phoneticPr fontId="1" type="noConversion"/>
  </si>
  <si>
    <t>허다빈</t>
    <phoneticPr fontId="1" type="noConversion"/>
  </si>
  <si>
    <t>김나현</t>
    <phoneticPr fontId="1" type="noConversion"/>
  </si>
  <si>
    <t>온곡중</t>
    <phoneticPr fontId="1" type="noConversion"/>
  </si>
  <si>
    <t>김영서</t>
    <phoneticPr fontId="1" type="noConversion"/>
  </si>
  <si>
    <t>용강중</t>
    <phoneticPr fontId="1" type="noConversion"/>
  </si>
  <si>
    <t>문채림</t>
    <phoneticPr fontId="1" type="noConversion"/>
  </si>
  <si>
    <t>장평중</t>
    <phoneticPr fontId="1" type="noConversion"/>
  </si>
  <si>
    <t>승정민</t>
    <phoneticPr fontId="1" type="noConversion"/>
  </si>
  <si>
    <t>한강중</t>
    <phoneticPr fontId="1" type="noConversion"/>
  </si>
  <si>
    <t>조선영</t>
    <phoneticPr fontId="1" type="noConversion"/>
  </si>
  <si>
    <t>강기호</t>
    <phoneticPr fontId="1" type="noConversion"/>
  </si>
  <si>
    <t>신방학</t>
    <phoneticPr fontId="1" type="noConversion"/>
  </si>
  <si>
    <t>장시훈</t>
    <phoneticPr fontId="1" type="noConversion"/>
  </si>
  <si>
    <t>김범수</t>
    <phoneticPr fontId="1" type="noConversion"/>
  </si>
  <si>
    <t>송웅빈</t>
    <phoneticPr fontId="1" type="noConversion"/>
  </si>
  <si>
    <t>강규한</t>
    <phoneticPr fontId="1" type="noConversion"/>
  </si>
  <si>
    <t>배명중</t>
    <phoneticPr fontId="1" type="noConversion"/>
  </si>
  <si>
    <t>강동근</t>
    <phoneticPr fontId="1" type="noConversion"/>
  </si>
  <si>
    <t>유창석</t>
    <phoneticPr fontId="1" type="noConversion"/>
  </si>
  <si>
    <t>삼정중</t>
    <phoneticPr fontId="1" type="noConversion"/>
  </si>
  <si>
    <t>이재빈</t>
    <phoneticPr fontId="1" type="noConversion"/>
  </si>
  <si>
    <t>황예찬</t>
    <phoneticPr fontId="1" type="noConversion"/>
  </si>
  <si>
    <t>이도경</t>
    <phoneticPr fontId="1" type="noConversion"/>
  </si>
  <si>
    <t>외국인학교</t>
    <phoneticPr fontId="1" type="noConversion"/>
  </si>
  <si>
    <t>김도연</t>
    <phoneticPr fontId="1" type="noConversion"/>
  </si>
  <si>
    <t>함선우</t>
    <phoneticPr fontId="1" type="noConversion"/>
  </si>
  <si>
    <t>김민지</t>
    <phoneticPr fontId="1" type="noConversion"/>
  </si>
  <si>
    <t>남서우</t>
    <phoneticPr fontId="1" type="noConversion"/>
  </si>
  <si>
    <t>이다빈</t>
    <phoneticPr fontId="1" type="noConversion"/>
  </si>
  <si>
    <t>구룡중</t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</si>
  <si>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</si>
  <si>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</si>
  <si>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</si>
  <si>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8월 5일</t>
    <phoneticPr fontId="1" type="noConversion"/>
  </si>
  <si>
    <t>8월 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</si>
  <si>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</si>
  <si>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</si>
  <si>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</si>
  <si>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</si>
  <si>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</si>
  <si>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양동중</t>
    <phoneticPr fontId="1" type="noConversion"/>
  </si>
  <si>
    <t>강규한</t>
    <phoneticPr fontId="1" type="noConversion"/>
  </si>
  <si>
    <t>주세진</t>
    <phoneticPr fontId="1" type="noConversion"/>
  </si>
  <si>
    <t>장시훈</t>
    <phoneticPr fontId="1" type="noConversion"/>
  </si>
  <si>
    <t>TOTAL</t>
    <phoneticPr fontId="17" type="noConversion"/>
  </si>
  <si>
    <t>대청중</t>
    <phoneticPr fontId="1" type="noConversion"/>
  </si>
  <si>
    <t>송웅빈</t>
    <phoneticPr fontId="1" type="noConversion"/>
  </si>
  <si>
    <t>김규식</t>
    <phoneticPr fontId="1" type="noConversion"/>
  </si>
  <si>
    <t>유창석</t>
    <phoneticPr fontId="1" type="noConversion"/>
  </si>
  <si>
    <t>명지중</t>
    <phoneticPr fontId="1" type="noConversion"/>
  </si>
  <si>
    <t>이재빈</t>
    <phoneticPr fontId="1" type="noConversion"/>
  </si>
  <si>
    <t>강기호</t>
    <phoneticPr fontId="1" type="noConversion"/>
  </si>
  <si>
    <t>고명훈</t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</si>
  <si>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</si>
  <si>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손연정</t>
    <phoneticPr fontId="1" type="noConversion"/>
  </si>
  <si>
    <t>김한솔</t>
    <phoneticPr fontId="1" type="noConversion"/>
  </si>
  <si>
    <t>허다빈</t>
    <phoneticPr fontId="1" type="noConversion"/>
  </si>
  <si>
    <t>함선우</t>
    <phoneticPr fontId="1" type="noConversion"/>
  </si>
  <si>
    <t>김민지</t>
    <phoneticPr fontId="1" type="noConversion"/>
  </si>
  <si>
    <t>김태연</t>
    <phoneticPr fontId="1" type="noConversion"/>
  </si>
  <si>
    <t>김도은</t>
    <phoneticPr fontId="1" type="noConversion"/>
  </si>
  <si>
    <t>안예인</t>
    <phoneticPr fontId="1" type="noConversion"/>
  </si>
  <si>
    <t>은성중</t>
    <phoneticPr fontId="1" type="noConversion"/>
  </si>
  <si>
    <t>경원중</t>
    <phoneticPr fontId="1" type="noConversion"/>
  </si>
  <si>
    <t>중앙중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</si>
</sst>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color indexed="62"/>
      <name val="돋움"/>
      <family val="3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0"/>
      <name val="새굴림"/>
      <family val="1"/>
      <charset val="129"/>
    </font>
    <font>
      <b/>
      <sz val="12"/>
      <name val="새굴림"/>
      <family val="1"/>
      <charset val="129"/>
    </font>
    <font>
      <b/>
      <sz val="10"/>
      <color indexed="17"/>
      <name val="새굴림"/>
      <family val="1"/>
      <charset val="129"/>
    </font>
    <font>
      <b/>
      <sz val="12"/>
      <color indexed="12"/>
      <name val="새굴림"/>
      <family val="1"/>
      <charset val="129"/>
    </font>
    <font>
      <b/>
      <sz val="11"/>
      <color indexed="39"/>
      <name val="새굴림"/>
      <family val="1"/>
      <charset val="129"/>
    </font>
    <font>
      <b/>
      <sz val="11"/>
      <color indexed="12"/>
      <name val="새굴림"/>
      <family val="1"/>
      <charset val="129"/>
    </font>
    <font>
      <b/>
      <sz val="12"/>
      <color indexed="17"/>
      <name val="새굴림"/>
      <family val="1"/>
      <charset val="129"/>
    </font>
    <font>
      <sz val="11"/>
      <color indexed="12"/>
      <name val="새굴림"/>
      <family val="1"/>
      <charset val="129"/>
    </font>
    <font>
      <b/>
      <sz val="11"/>
      <color rgb="FF0000FF"/>
      <name val="새굴림"/>
      <family val="1"/>
      <charset val="129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3" fillId="3" borderId="50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>
      <selection activeCell="M11" sqref="M11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40.5" customHeight="1" thickTop="1" thickBot="1">
      <c r="A1" s="113" t="s">
        <v>7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6" customHeight="1" thickTop="1" thickBot="1"/>
    <row r="3" spans="1:11" ht="26.25" customHeight="1" thickTop="1" thickBot="1">
      <c r="A3" s="129" t="s">
        <v>0</v>
      </c>
      <c r="B3" s="151" t="s">
        <v>1</v>
      </c>
      <c r="C3" s="152"/>
      <c r="D3" s="122" t="s">
        <v>9</v>
      </c>
      <c r="E3" s="122"/>
      <c r="F3" s="123"/>
      <c r="G3" s="124" t="s">
        <v>10</v>
      </c>
      <c r="H3" s="122"/>
      <c r="I3" s="123"/>
      <c r="J3" s="155" t="s">
        <v>5</v>
      </c>
      <c r="K3" s="137" t="s">
        <v>6</v>
      </c>
    </row>
    <row r="4" spans="1:11" ht="26.25" customHeight="1" thickBot="1">
      <c r="A4" s="130"/>
      <c r="B4" s="153"/>
      <c r="C4" s="154"/>
      <c r="D4" s="41" t="s">
        <v>2</v>
      </c>
      <c r="E4" s="42" t="s">
        <v>3</v>
      </c>
      <c r="F4" s="43" t="s">
        <v>4</v>
      </c>
      <c r="G4" s="44" t="s">
        <v>2</v>
      </c>
      <c r="H4" s="42" t="s">
        <v>3</v>
      </c>
      <c r="I4" s="45" t="s">
        <v>4</v>
      </c>
      <c r="J4" s="156"/>
      <c r="K4" s="138"/>
    </row>
    <row r="5" spans="1:11" ht="26.25" customHeight="1">
      <c r="A5" s="48" t="s">
        <v>30</v>
      </c>
      <c r="B5" s="9" t="s">
        <v>63</v>
      </c>
      <c r="C5" s="50">
        <v>3</v>
      </c>
      <c r="D5" s="37">
        <v>35</v>
      </c>
      <c r="E5" s="35">
        <v>43</v>
      </c>
      <c r="F5" s="36">
        <f t="shared" ref="F5:F26" si="0">SUM(D5,E5)</f>
        <v>78</v>
      </c>
      <c r="G5" s="37">
        <v>37</v>
      </c>
      <c r="H5" s="35">
        <v>35</v>
      </c>
      <c r="I5" s="38">
        <f t="shared" ref="I5:I26" si="1">SUM(G5,H5)</f>
        <v>72</v>
      </c>
      <c r="J5" s="39">
        <f t="shared" ref="J5:J26" si="2">SUM(F5,I5)</f>
        <v>150</v>
      </c>
      <c r="K5" s="47">
        <v>1</v>
      </c>
    </row>
    <row r="6" spans="1:11" ht="26.25" customHeight="1">
      <c r="A6" s="10" t="s">
        <v>15</v>
      </c>
      <c r="B6" s="9" t="s">
        <v>60</v>
      </c>
      <c r="C6" s="7">
        <v>3</v>
      </c>
      <c r="D6" s="18">
        <v>38</v>
      </c>
      <c r="E6" s="19">
        <v>39</v>
      </c>
      <c r="F6" s="17">
        <f t="shared" si="0"/>
        <v>77</v>
      </c>
      <c r="G6" s="22">
        <v>42</v>
      </c>
      <c r="H6" s="19">
        <v>34</v>
      </c>
      <c r="I6" s="20">
        <f t="shared" si="1"/>
        <v>76</v>
      </c>
      <c r="J6" s="21">
        <f t="shared" si="2"/>
        <v>153</v>
      </c>
      <c r="K6" s="46">
        <v>2</v>
      </c>
    </row>
    <row r="7" spans="1:11" ht="26.25" customHeight="1">
      <c r="A7" s="10" t="s">
        <v>12</v>
      </c>
      <c r="B7" s="9" t="s">
        <v>13</v>
      </c>
      <c r="C7" s="7">
        <v>2</v>
      </c>
      <c r="D7" s="18">
        <v>38</v>
      </c>
      <c r="E7" s="19">
        <v>37</v>
      </c>
      <c r="F7" s="17">
        <f t="shared" si="0"/>
        <v>75</v>
      </c>
      <c r="G7" s="22">
        <v>42</v>
      </c>
      <c r="H7" s="19">
        <v>37</v>
      </c>
      <c r="I7" s="20">
        <f t="shared" si="1"/>
        <v>79</v>
      </c>
      <c r="J7" s="21">
        <f t="shared" si="2"/>
        <v>154</v>
      </c>
      <c r="K7" s="46">
        <v>3</v>
      </c>
    </row>
    <row r="8" spans="1:11" ht="26.25" customHeight="1">
      <c r="A8" s="10" t="s">
        <v>112</v>
      </c>
      <c r="B8" s="9" t="s">
        <v>28</v>
      </c>
      <c r="C8" s="7">
        <v>3</v>
      </c>
      <c r="D8" s="18">
        <v>38</v>
      </c>
      <c r="E8" s="19">
        <v>43</v>
      </c>
      <c r="F8" s="17">
        <f t="shared" si="0"/>
        <v>81</v>
      </c>
      <c r="G8" s="22">
        <v>37</v>
      </c>
      <c r="H8" s="19">
        <v>38</v>
      </c>
      <c r="I8" s="20">
        <f t="shared" si="1"/>
        <v>75</v>
      </c>
      <c r="J8" s="21">
        <f t="shared" si="2"/>
        <v>156</v>
      </c>
      <c r="K8" s="47">
        <v>4</v>
      </c>
    </row>
    <row r="9" spans="1:11" ht="26.25" customHeight="1">
      <c r="A9" s="10" t="s">
        <v>22</v>
      </c>
      <c r="B9" s="9" t="s">
        <v>62</v>
      </c>
      <c r="C9" s="7">
        <v>3</v>
      </c>
      <c r="D9" s="18">
        <v>39</v>
      </c>
      <c r="E9" s="19">
        <v>39</v>
      </c>
      <c r="F9" s="17">
        <f t="shared" si="0"/>
        <v>78</v>
      </c>
      <c r="G9" s="22">
        <v>39</v>
      </c>
      <c r="H9" s="19">
        <v>40</v>
      </c>
      <c r="I9" s="20">
        <f t="shared" si="1"/>
        <v>79</v>
      </c>
      <c r="J9" s="21">
        <f t="shared" si="2"/>
        <v>157</v>
      </c>
      <c r="K9" s="46">
        <v>5</v>
      </c>
    </row>
    <row r="10" spans="1:11" ht="26.25" customHeight="1">
      <c r="A10" s="10" t="s">
        <v>61</v>
      </c>
      <c r="B10" s="9" t="s">
        <v>21</v>
      </c>
      <c r="C10" s="7">
        <v>3</v>
      </c>
      <c r="D10" s="18">
        <v>37</v>
      </c>
      <c r="E10" s="19">
        <v>40</v>
      </c>
      <c r="F10" s="17">
        <f t="shared" si="0"/>
        <v>77</v>
      </c>
      <c r="G10" s="22">
        <v>37</v>
      </c>
      <c r="H10" s="19">
        <v>43</v>
      </c>
      <c r="I10" s="20">
        <f t="shared" si="1"/>
        <v>80</v>
      </c>
      <c r="J10" s="21">
        <f t="shared" si="2"/>
        <v>157</v>
      </c>
      <c r="K10" s="46">
        <v>5</v>
      </c>
    </row>
    <row r="11" spans="1:11" ht="26.25" customHeight="1">
      <c r="A11" s="10" t="s">
        <v>113</v>
      </c>
      <c r="B11" s="9" t="s">
        <v>11</v>
      </c>
      <c r="C11" s="7">
        <v>3</v>
      </c>
      <c r="D11" s="26">
        <v>39</v>
      </c>
      <c r="E11" s="25">
        <v>41</v>
      </c>
      <c r="F11" s="17">
        <f t="shared" si="0"/>
        <v>80</v>
      </c>
      <c r="G11" s="24">
        <v>39</v>
      </c>
      <c r="H11" s="25">
        <v>39</v>
      </c>
      <c r="I11" s="20">
        <f t="shared" si="1"/>
        <v>78</v>
      </c>
      <c r="J11" s="21">
        <f t="shared" si="2"/>
        <v>158</v>
      </c>
      <c r="K11" s="47">
        <v>7</v>
      </c>
    </row>
    <row r="12" spans="1:11" ht="26.25" customHeight="1">
      <c r="A12" s="10" t="s">
        <v>90</v>
      </c>
      <c r="B12" s="9" t="s">
        <v>65</v>
      </c>
      <c r="C12" s="7">
        <v>1</v>
      </c>
      <c r="D12" s="18">
        <v>42</v>
      </c>
      <c r="E12" s="19">
        <v>41</v>
      </c>
      <c r="F12" s="17">
        <f t="shared" si="0"/>
        <v>83</v>
      </c>
      <c r="G12" s="22">
        <v>38</v>
      </c>
      <c r="H12" s="19">
        <v>39</v>
      </c>
      <c r="I12" s="20">
        <f t="shared" si="1"/>
        <v>77</v>
      </c>
      <c r="J12" s="21">
        <f t="shared" si="2"/>
        <v>160</v>
      </c>
      <c r="K12" s="46">
        <v>8</v>
      </c>
    </row>
    <row r="13" spans="1:11" ht="26.25" customHeight="1">
      <c r="A13" s="10" t="s">
        <v>114</v>
      </c>
      <c r="B13" s="9" t="s">
        <v>29</v>
      </c>
      <c r="C13" s="7">
        <v>3</v>
      </c>
      <c r="D13" s="18">
        <v>40</v>
      </c>
      <c r="E13" s="19">
        <v>41</v>
      </c>
      <c r="F13" s="17">
        <f t="shared" si="0"/>
        <v>81</v>
      </c>
      <c r="G13" s="22">
        <v>43</v>
      </c>
      <c r="H13" s="19">
        <v>38</v>
      </c>
      <c r="I13" s="20">
        <f t="shared" si="1"/>
        <v>81</v>
      </c>
      <c r="J13" s="21">
        <f t="shared" si="2"/>
        <v>162</v>
      </c>
      <c r="K13" s="46">
        <v>9</v>
      </c>
    </row>
    <row r="14" spans="1:11" ht="26.25" customHeight="1">
      <c r="A14" s="10" t="s">
        <v>12</v>
      </c>
      <c r="B14" s="9" t="s">
        <v>64</v>
      </c>
      <c r="C14" s="7">
        <v>1</v>
      </c>
      <c r="D14" s="18">
        <v>38</v>
      </c>
      <c r="E14" s="19">
        <v>42</v>
      </c>
      <c r="F14" s="17">
        <f t="shared" si="0"/>
        <v>80</v>
      </c>
      <c r="G14" s="22">
        <v>45</v>
      </c>
      <c r="H14" s="19">
        <v>42</v>
      </c>
      <c r="I14" s="20">
        <f t="shared" si="1"/>
        <v>87</v>
      </c>
      <c r="J14" s="21">
        <f t="shared" si="2"/>
        <v>167</v>
      </c>
      <c r="K14" s="47">
        <v>10</v>
      </c>
    </row>
    <row r="15" spans="1:11" ht="26.25" customHeight="1">
      <c r="A15" s="10" t="s">
        <v>15</v>
      </c>
      <c r="B15" s="9" t="s">
        <v>67</v>
      </c>
      <c r="C15" s="7">
        <v>1</v>
      </c>
      <c r="D15" s="18">
        <v>50</v>
      </c>
      <c r="E15" s="19">
        <v>40</v>
      </c>
      <c r="F15" s="17">
        <f t="shared" si="0"/>
        <v>90</v>
      </c>
      <c r="G15" s="22">
        <v>41</v>
      </c>
      <c r="H15" s="19">
        <v>43</v>
      </c>
      <c r="I15" s="20">
        <f t="shared" si="1"/>
        <v>84</v>
      </c>
      <c r="J15" s="21">
        <f t="shared" si="2"/>
        <v>174</v>
      </c>
      <c r="K15" s="46">
        <v>11</v>
      </c>
    </row>
    <row r="16" spans="1:11" ht="26.25" customHeight="1">
      <c r="A16" s="10" t="s">
        <v>17</v>
      </c>
      <c r="B16" s="9" t="s">
        <v>18</v>
      </c>
      <c r="C16" s="7">
        <v>1</v>
      </c>
      <c r="D16" s="18">
        <v>46</v>
      </c>
      <c r="E16" s="19">
        <v>39</v>
      </c>
      <c r="F16" s="17">
        <f t="shared" si="0"/>
        <v>85</v>
      </c>
      <c r="G16" s="22">
        <v>45</v>
      </c>
      <c r="H16" s="19">
        <v>44</v>
      </c>
      <c r="I16" s="20">
        <f t="shared" si="1"/>
        <v>89</v>
      </c>
      <c r="J16" s="21">
        <f t="shared" si="2"/>
        <v>174</v>
      </c>
      <c r="K16" s="46">
        <v>11</v>
      </c>
    </row>
    <row r="17" spans="1:11" ht="26.25" customHeight="1">
      <c r="A17" s="10" t="s">
        <v>15</v>
      </c>
      <c r="B17" s="9" t="s">
        <v>16</v>
      </c>
      <c r="C17" s="7">
        <v>3</v>
      </c>
      <c r="D17" s="18">
        <v>45</v>
      </c>
      <c r="E17" s="19">
        <v>46</v>
      </c>
      <c r="F17" s="17">
        <f t="shared" si="0"/>
        <v>91</v>
      </c>
      <c r="G17" s="22">
        <v>41</v>
      </c>
      <c r="H17" s="19">
        <v>44</v>
      </c>
      <c r="I17" s="20">
        <f t="shared" si="1"/>
        <v>85</v>
      </c>
      <c r="J17" s="21">
        <f t="shared" si="2"/>
        <v>176</v>
      </c>
      <c r="K17" s="47">
        <v>13</v>
      </c>
    </row>
    <row r="18" spans="1:11" ht="26.25" customHeight="1">
      <c r="A18" s="10" t="s">
        <v>66</v>
      </c>
      <c r="B18" s="9" t="s">
        <v>19</v>
      </c>
      <c r="C18" s="7">
        <v>3</v>
      </c>
      <c r="D18" s="18">
        <v>42</v>
      </c>
      <c r="E18" s="19">
        <v>45</v>
      </c>
      <c r="F18" s="17">
        <f t="shared" si="0"/>
        <v>87</v>
      </c>
      <c r="G18" s="22">
        <v>44</v>
      </c>
      <c r="H18" s="19">
        <v>45</v>
      </c>
      <c r="I18" s="20">
        <f t="shared" si="1"/>
        <v>89</v>
      </c>
      <c r="J18" s="21">
        <f t="shared" si="2"/>
        <v>176</v>
      </c>
      <c r="K18" s="46">
        <v>13</v>
      </c>
    </row>
    <row r="19" spans="1:11" ht="26.25" customHeight="1">
      <c r="A19" s="10" t="s">
        <v>69</v>
      </c>
      <c r="B19" s="9" t="s">
        <v>20</v>
      </c>
      <c r="C19" s="7">
        <v>3</v>
      </c>
      <c r="D19" s="18">
        <v>45</v>
      </c>
      <c r="E19" s="19">
        <v>49</v>
      </c>
      <c r="F19" s="17">
        <f t="shared" si="0"/>
        <v>94</v>
      </c>
      <c r="G19" s="22">
        <v>39</v>
      </c>
      <c r="H19" s="19">
        <v>44</v>
      </c>
      <c r="I19" s="20">
        <f t="shared" si="1"/>
        <v>83</v>
      </c>
      <c r="J19" s="21">
        <f t="shared" si="2"/>
        <v>177</v>
      </c>
      <c r="K19" s="46">
        <v>15</v>
      </c>
    </row>
    <row r="20" spans="1:11" ht="26.25" customHeight="1">
      <c r="A20" s="10" t="s">
        <v>15</v>
      </c>
      <c r="B20" s="9" t="s">
        <v>70</v>
      </c>
      <c r="C20" s="7">
        <v>2</v>
      </c>
      <c r="D20" s="18">
        <v>47</v>
      </c>
      <c r="E20" s="19">
        <v>48</v>
      </c>
      <c r="F20" s="17">
        <f t="shared" si="0"/>
        <v>95</v>
      </c>
      <c r="G20" s="22">
        <v>45</v>
      </c>
      <c r="H20" s="19">
        <v>45</v>
      </c>
      <c r="I20" s="20">
        <f t="shared" si="1"/>
        <v>90</v>
      </c>
      <c r="J20" s="21">
        <f t="shared" si="2"/>
        <v>185</v>
      </c>
      <c r="K20" s="47">
        <v>16</v>
      </c>
    </row>
    <row r="21" spans="1:11" ht="26.25" customHeight="1">
      <c r="A21" s="10" t="s">
        <v>12</v>
      </c>
      <c r="B21" s="9" t="s">
        <v>68</v>
      </c>
      <c r="C21" s="7">
        <v>2</v>
      </c>
      <c r="D21" s="18">
        <v>45</v>
      </c>
      <c r="E21" s="19">
        <v>46</v>
      </c>
      <c r="F21" s="17">
        <f t="shared" si="0"/>
        <v>91</v>
      </c>
      <c r="G21" s="22">
        <v>53</v>
      </c>
      <c r="H21" s="19">
        <v>42</v>
      </c>
      <c r="I21" s="20">
        <f t="shared" si="1"/>
        <v>95</v>
      </c>
      <c r="J21" s="21">
        <f t="shared" si="2"/>
        <v>186</v>
      </c>
      <c r="K21" s="46">
        <v>17</v>
      </c>
    </row>
    <row r="22" spans="1:11" ht="26.25" customHeight="1">
      <c r="A22" s="10" t="s">
        <v>22</v>
      </c>
      <c r="B22" s="9" t="s">
        <v>23</v>
      </c>
      <c r="C22" s="7">
        <v>1</v>
      </c>
      <c r="D22" s="18">
        <v>46</v>
      </c>
      <c r="E22" s="19">
        <v>49</v>
      </c>
      <c r="F22" s="17">
        <f t="shared" si="0"/>
        <v>95</v>
      </c>
      <c r="G22" s="22">
        <v>43</v>
      </c>
      <c r="H22" s="19">
        <v>52</v>
      </c>
      <c r="I22" s="20">
        <f t="shared" si="1"/>
        <v>95</v>
      </c>
      <c r="J22" s="21">
        <f t="shared" si="2"/>
        <v>190</v>
      </c>
      <c r="K22" s="46">
        <v>18</v>
      </c>
    </row>
    <row r="23" spans="1:11" ht="26.25" customHeight="1">
      <c r="A23" s="10" t="s">
        <v>25</v>
      </c>
      <c r="B23" s="9" t="s">
        <v>72</v>
      </c>
      <c r="C23" s="7">
        <v>3</v>
      </c>
      <c r="D23" s="18">
        <v>50</v>
      </c>
      <c r="E23" s="19">
        <v>50</v>
      </c>
      <c r="F23" s="17">
        <f t="shared" si="0"/>
        <v>100</v>
      </c>
      <c r="G23" s="22">
        <v>55</v>
      </c>
      <c r="H23" s="19">
        <v>43</v>
      </c>
      <c r="I23" s="20">
        <f t="shared" si="1"/>
        <v>98</v>
      </c>
      <c r="J23" s="21">
        <f t="shared" si="2"/>
        <v>198</v>
      </c>
      <c r="K23" s="47">
        <v>19</v>
      </c>
    </row>
    <row r="24" spans="1:11" ht="26.25" customHeight="1">
      <c r="A24" s="10" t="s">
        <v>14</v>
      </c>
      <c r="B24" s="9" t="s">
        <v>71</v>
      </c>
      <c r="C24" s="7">
        <v>2</v>
      </c>
      <c r="D24" s="18">
        <v>46</v>
      </c>
      <c r="E24" s="19">
        <v>52</v>
      </c>
      <c r="F24" s="17">
        <f t="shared" si="0"/>
        <v>98</v>
      </c>
      <c r="G24" s="22">
        <v>48</v>
      </c>
      <c r="H24" s="19">
        <v>53</v>
      </c>
      <c r="I24" s="20">
        <f t="shared" si="1"/>
        <v>101</v>
      </c>
      <c r="J24" s="21">
        <f t="shared" si="2"/>
        <v>199</v>
      </c>
      <c r="K24" s="46">
        <v>20</v>
      </c>
    </row>
    <row r="25" spans="1:11" ht="26.25" customHeight="1">
      <c r="A25" s="10" t="s">
        <v>22</v>
      </c>
      <c r="B25" s="9" t="s">
        <v>24</v>
      </c>
      <c r="C25" s="7">
        <v>2</v>
      </c>
      <c r="D25" s="18">
        <v>52</v>
      </c>
      <c r="E25" s="19">
        <v>61</v>
      </c>
      <c r="F25" s="17">
        <f t="shared" si="0"/>
        <v>113</v>
      </c>
      <c r="G25" s="22">
        <v>52</v>
      </c>
      <c r="H25" s="19">
        <v>54</v>
      </c>
      <c r="I25" s="20">
        <f t="shared" si="1"/>
        <v>106</v>
      </c>
      <c r="J25" s="21">
        <f t="shared" si="2"/>
        <v>219</v>
      </c>
      <c r="K25" s="46">
        <v>21</v>
      </c>
    </row>
    <row r="26" spans="1:11" ht="26.25" customHeight="1" thickBot="1">
      <c r="A26" s="54" t="s">
        <v>73</v>
      </c>
      <c r="B26" s="55" t="s">
        <v>26</v>
      </c>
      <c r="C26" s="52">
        <v>2</v>
      </c>
      <c r="D26" s="30">
        <v>71</v>
      </c>
      <c r="E26" s="28">
        <v>68</v>
      </c>
      <c r="F26" s="29">
        <f t="shared" si="0"/>
        <v>139</v>
      </c>
      <c r="G26" s="27">
        <v>69</v>
      </c>
      <c r="H26" s="28">
        <v>64</v>
      </c>
      <c r="I26" s="31">
        <f t="shared" si="1"/>
        <v>133</v>
      </c>
      <c r="J26" s="32">
        <f t="shared" si="2"/>
        <v>272</v>
      </c>
      <c r="K26" s="53">
        <v>22</v>
      </c>
    </row>
    <row r="27" spans="1:11" ht="14.25" thickTop="1"/>
    <row r="33" spans="1:11" ht="14.25" thickBot="1"/>
    <row r="34" spans="1:11" ht="52.5" customHeight="1" thickTop="1" thickBot="1">
      <c r="A34" s="113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5"/>
    </row>
    <row r="35" spans="1:11" ht="3" customHeight="1" thickTop="1" thickBot="1"/>
    <row r="36" spans="1:11" ht="36" customHeight="1" thickTop="1" thickBot="1">
      <c r="A36" s="116" t="s">
        <v>81</v>
      </c>
      <c r="B36" s="118" t="s">
        <v>82</v>
      </c>
      <c r="C36" s="119"/>
      <c r="D36" s="122" t="s">
        <v>83</v>
      </c>
      <c r="E36" s="122"/>
      <c r="F36" s="123"/>
      <c r="G36" s="124" t="s">
        <v>84</v>
      </c>
      <c r="H36" s="122"/>
      <c r="I36" s="123"/>
      <c r="J36" s="125" t="s">
        <v>85</v>
      </c>
      <c r="K36" s="127" t="s">
        <v>86</v>
      </c>
    </row>
    <row r="37" spans="1:11" ht="36" customHeight="1" thickBot="1">
      <c r="A37" s="117"/>
      <c r="B37" s="147"/>
      <c r="C37" s="148"/>
      <c r="D37" s="59" t="s">
        <v>87</v>
      </c>
      <c r="E37" s="60" t="s">
        <v>88</v>
      </c>
      <c r="F37" s="61" t="s">
        <v>89</v>
      </c>
      <c r="G37" s="62" t="s">
        <v>87</v>
      </c>
      <c r="H37" s="60" t="s">
        <v>88</v>
      </c>
      <c r="I37" s="63" t="s">
        <v>89</v>
      </c>
      <c r="J37" s="149"/>
      <c r="K37" s="150"/>
    </row>
    <row r="38" spans="1:11" ht="36" customHeight="1">
      <c r="A38" s="142" t="s">
        <v>90</v>
      </c>
      <c r="B38" s="3" t="s">
        <v>91</v>
      </c>
      <c r="C38" s="4">
        <v>1</v>
      </c>
      <c r="D38" s="64">
        <v>42</v>
      </c>
      <c r="E38" s="65">
        <v>41</v>
      </c>
      <c r="F38" s="66">
        <f>D38+E38</f>
        <v>83</v>
      </c>
      <c r="G38" s="67">
        <v>38</v>
      </c>
      <c r="H38" s="65">
        <v>39</v>
      </c>
      <c r="I38" s="66">
        <f>G38+H38</f>
        <v>77</v>
      </c>
      <c r="J38" s="143">
        <f>SUM(D41:I41)</f>
        <v>317</v>
      </c>
      <c r="K38" s="144">
        <v>1</v>
      </c>
    </row>
    <row r="39" spans="1:11" ht="36" customHeight="1">
      <c r="A39" s="93"/>
      <c r="B39" s="5" t="s">
        <v>92</v>
      </c>
      <c r="C39" s="6">
        <v>1</v>
      </c>
      <c r="D39" s="68">
        <v>46</v>
      </c>
      <c r="E39" s="69">
        <v>49</v>
      </c>
      <c r="F39" s="70">
        <f t="shared" ref="F39:F40" si="3">D39+E39</f>
        <v>95</v>
      </c>
      <c r="G39" s="71">
        <v>43</v>
      </c>
      <c r="H39" s="72">
        <v>52</v>
      </c>
      <c r="I39" s="70">
        <f>G39+H39</f>
        <v>95</v>
      </c>
      <c r="J39" s="96"/>
      <c r="K39" s="99"/>
    </row>
    <row r="40" spans="1:11" ht="36" customHeight="1">
      <c r="A40" s="93"/>
      <c r="B40" s="5" t="s">
        <v>93</v>
      </c>
      <c r="C40" s="6">
        <v>3</v>
      </c>
      <c r="D40" s="68">
        <v>39</v>
      </c>
      <c r="E40" s="69">
        <v>39</v>
      </c>
      <c r="F40" s="70">
        <f t="shared" si="3"/>
        <v>78</v>
      </c>
      <c r="G40" s="73">
        <v>39</v>
      </c>
      <c r="H40" s="69">
        <v>40</v>
      </c>
      <c r="I40" s="70">
        <f>G40+H40</f>
        <v>79</v>
      </c>
      <c r="J40" s="96"/>
      <c r="K40" s="99"/>
    </row>
    <row r="41" spans="1:11" ht="36" customHeight="1" thickBot="1">
      <c r="A41" s="94"/>
      <c r="B41" s="145" t="s">
        <v>94</v>
      </c>
      <c r="C41" s="146"/>
      <c r="D41" s="103">
        <f t="shared" ref="D41" si="4">F38+F40</f>
        <v>161</v>
      </c>
      <c r="E41" s="104"/>
      <c r="F41" s="105"/>
      <c r="G41" s="103">
        <f t="shared" ref="G41" si="5">I38+I40</f>
        <v>156</v>
      </c>
      <c r="H41" s="104"/>
      <c r="I41" s="105"/>
      <c r="J41" s="97"/>
      <c r="K41" s="100"/>
    </row>
    <row r="42" spans="1:11" ht="36" customHeight="1" thickTop="1">
      <c r="A42" s="92" t="s">
        <v>95</v>
      </c>
      <c r="B42" s="74" t="s">
        <v>96</v>
      </c>
      <c r="C42" s="75">
        <v>1</v>
      </c>
      <c r="D42" s="76">
        <v>38</v>
      </c>
      <c r="E42" s="77">
        <v>42</v>
      </c>
      <c r="F42" s="78">
        <f>D42+E42</f>
        <v>80</v>
      </c>
      <c r="G42" s="79">
        <v>45</v>
      </c>
      <c r="H42" s="77">
        <v>42</v>
      </c>
      <c r="I42" s="80">
        <f>G42+H42</f>
        <v>87</v>
      </c>
      <c r="J42" s="95">
        <f>SUM(D45:I45)</f>
        <v>321</v>
      </c>
      <c r="K42" s="98">
        <v>2</v>
      </c>
    </row>
    <row r="43" spans="1:11" ht="36" customHeight="1">
      <c r="A43" s="93"/>
      <c r="B43" s="5" t="s">
        <v>97</v>
      </c>
      <c r="C43" s="6">
        <v>2</v>
      </c>
      <c r="D43" s="81">
        <v>38</v>
      </c>
      <c r="E43" s="72">
        <v>37</v>
      </c>
      <c r="F43" s="70">
        <f t="shared" ref="F43:F44" si="6">D43+E43</f>
        <v>75</v>
      </c>
      <c r="G43" s="71">
        <v>42</v>
      </c>
      <c r="H43" s="72">
        <v>37</v>
      </c>
      <c r="I43" s="70">
        <f>G43+H43</f>
        <v>79</v>
      </c>
      <c r="J43" s="96"/>
      <c r="K43" s="99"/>
    </row>
    <row r="44" spans="1:11" ht="36" customHeight="1">
      <c r="A44" s="93"/>
      <c r="B44" s="5" t="s">
        <v>98</v>
      </c>
      <c r="C44" s="6">
        <v>2</v>
      </c>
      <c r="D44" s="68">
        <v>45</v>
      </c>
      <c r="E44" s="69">
        <v>46</v>
      </c>
      <c r="F44" s="82">
        <f t="shared" si="6"/>
        <v>91</v>
      </c>
      <c r="G44" s="73">
        <v>53</v>
      </c>
      <c r="H44" s="69">
        <v>42</v>
      </c>
      <c r="I44" s="70">
        <f>G44+H44</f>
        <v>95</v>
      </c>
      <c r="J44" s="96"/>
      <c r="K44" s="99"/>
    </row>
    <row r="45" spans="1:11" ht="36" customHeight="1" thickBot="1">
      <c r="A45" s="94"/>
      <c r="B45" s="140" t="s">
        <v>94</v>
      </c>
      <c r="C45" s="141"/>
      <c r="D45" s="103">
        <f t="shared" ref="D45" si="7">F42+F43</f>
        <v>155</v>
      </c>
      <c r="E45" s="104"/>
      <c r="F45" s="105"/>
      <c r="G45" s="103">
        <f t="shared" ref="G45" si="8">I42+I43</f>
        <v>166</v>
      </c>
      <c r="H45" s="104"/>
      <c r="I45" s="105"/>
      <c r="J45" s="97"/>
      <c r="K45" s="100"/>
    </row>
    <row r="46" spans="1:11" ht="36" customHeight="1" thickTop="1">
      <c r="A46" s="92" t="s">
        <v>99</v>
      </c>
      <c r="B46" s="74" t="s">
        <v>100</v>
      </c>
      <c r="C46" s="75">
        <v>2</v>
      </c>
      <c r="D46" s="76">
        <v>47</v>
      </c>
      <c r="E46" s="77">
        <v>48</v>
      </c>
      <c r="F46" s="80">
        <f>D46+E46</f>
        <v>95</v>
      </c>
      <c r="G46" s="79">
        <v>45</v>
      </c>
      <c r="H46" s="77">
        <v>45</v>
      </c>
      <c r="I46" s="78">
        <f>G46+H46</f>
        <v>90</v>
      </c>
      <c r="J46" s="95">
        <f>SUM(D49:I49)</f>
        <v>329</v>
      </c>
      <c r="K46" s="98">
        <v>3</v>
      </c>
    </row>
    <row r="47" spans="1:11" ht="36" customHeight="1">
      <c r="A47" s="93"/>
      <c r="B47" s="5" t="s">
        <v>101</v>
      </c>
      <c r="C47" s="6">
        <v>3</v>
      </c>
      <c r="D47" s="68">
        <v>38</v>
      </c>
      <c r="E47" s="69">
        <v>39</v>
      </c>
      <c r="F47" s="70">
        <f>D47+E47</f>
        <v>77</v>
      </c>
      <c r="G47" s="71">
        <v>42</v>
      </c>
      <c r="H47" s="72">
        <v>34</v>
      </c>
      <c r="I47" s="70">
        <f t="shared" ref="I47:I48" si="9">G47+H47</f>
        <v>76</v>
      </c>
      <c r="J47" s="96"/>
      <c r="K47" s="99"/>
    </row>
    <row r="48" spans="1:11" ht="36" customHeight="1">
      <c r="A48" s="93"/>
      <c r="B48" s="5" t="s">
        <v>102</v>
      </c>
      <c r="C48" s="6">
        <v>3</v>
      </c>
      <c r="D48" s="68">
        <v>45</v>
      </c>
      <c r="E48" s="69">
        <v>46</v>
      </c>
      <c r="F48" s="70">
        <v>91</v>
      </c>
      <c r="G48" s="73">
        <v>41</v>
      </c>
      <c r="H48" s="69">
        <v>44</v>
      </c>
      <c r="I48" s="82">
        <f t="shared" si="9"/>
        <v>85</v>
      </c>
      <c r="J48" s="96"/>
      <c r="K48" s="99"/>
    </row>
    <row r="49" spans="1:11" ht="36" customHeight="1" thickBot="1">
      <c r="A49" s="106"/>
      <c r="B49" s="108" t="s">
        <v>94</v>
      </c>
      <c r="C49" s="109"/>
      <c r="D49" s="110">
        <f t="shared" ref="D49" si="10">F47+F48</f>
        <v>168</v>
      </c>
      <c r="E49" s="111"/>
      <c r="F49" s="112"/>
      <c r="G49" s="110">
        <f t="shared" ref="G49" si="11">I47+I48</f>
        <v>161</v>
      </c>
      <c r="H49" s="111"/>
      <c r="I49" s="112"/>
      <c r="J49" s="139"/>
      <c r="K49" s="107"/>
    </row>
    <row r="50" spans="1:11" ht="14.25" thickTop="1"/>
    <row r="55" spans="1:11" ht="14.25" thickBot="1"/>
    <row r="56" spans="1:11" ht="44.25" customHeight="1" thickTop="1" thickBot="1">
      <c r="A56" s="113" t="s">
        <v>8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5"/>
    </row>
    <row r="57" spans="1:11" ht="5.25" customHeight="1" thickTop="1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3.25" customHeight="1" thickTop="1" thickBot="1">
      <c r="A58" s="129" t="s">
        <v>0</v>
      </c>
      <c r="B58" s="131" t="s">
        <v>1</v>
      </c>
      <c r="C58" s="132"/>
      <c r="D58" s="122" t="s">
        <v>9</v>
      </c>
      <c r="E58" s="122"/>
      <c r="F58" s="123"/>
      <c r="G58" s="124" t="s">
        <v>10</v>
      </c>
      <c r="H58" s="122"/>
      <c r="I58" s="123"/>
      <c r="J58" s="135" t="s">
        <v>5</v>
      </c>
      <c r="K58" s="137" t="s">
        <v>6</v>
      </c>
    </row>
    <row r="59" spans="1:11" ht="23.25" customHeight="1" thickBot="1">
      <c r="A59" s="130"/>
      <c r="B59" s="133"/>
      <c r="C59" s="134"/>
      <c r="D59" s="11" t="s">
        <v>2</v>
      </c>
      <c r="E59" s="12" t="s">
        <v>3</v>
      </c>
      <c r="F59" s="13" t="s">
        <v>4</v>
      </c>
      <c r="G59" s="14" t="s">
        <v>2</v>
      </c>
      <c r="H59" s="12" t="s">
        <v>3</v>
      </c>
      <c r="I59" s="13" t="s">
        <v>4</v>
      </c>
      <c r="J59" s="136"/>
      <c r="K59" s="138"/>
    </row>
    <row r="60" spans="1:11" ht="23.25" customHeight="1">
      <c r="A60" s="56" t="s">
        <v>22</v>
      </c>
      <c r="B60" s="49" t="s">
        <v>50</v>
      </c>
      <c r="C60" s="50">
        <v>3</v>
      </c>
      <c r="D60" s="34">
        <v>35</v>
      </c>
      <c r="E60" s="35">
        <v>34</v>
      </c>
      <c r="F60" s="36">
        <f t="shared" ref="F60:F84" si="12">SUM(D60,E60)</f>
        <v>69</v>
      </c>
      <c r="G60" s="37">
        <v>35</v>
      </c>
      <c r="H60" s="35">
        <v>36</v>
      </c>
      <c r="I60" s="38">
        <f t="shared" ref="I60:I84" si="13">SUM(G60,H60)</f>
        <v>71</v>
      </c>
      <c r="J60" s="39">
        <f t="shared" ref="J60:J84" si="14">SUM(F60,I60)</f>
        <v>140</v>
      </c>
      <c r="K60" s="40">
        <v>1</v>
      </c>
    </row>
    <row r="61" spans="1:11" ht="23.25" customHeight="1">
      <c r="A61" s="57" t="s">
        <v>25</v>
      </c>
      <c r="B61" s="2" t="s">
        <v>51</v>
      </c>
      <c r="C61" s="7">
        <v>3</v>
      </c>
      <c r="D61" s="15">
        <v>33</v>
      </c>
      <c r="E61" s="16">
        <v>40</v>
      </c>
      <c r="F61" s="17">
        <f t="shared" si="12"/>
        <v>73</v>
      </c>
      <c r="G61" s="18">
        <v>34</v>
      </c>
      <c r="H61" s="19">
        <v>39</v>
      </c>
      <c r="I61" s="20">
        <f t="shared" si="13"/>
        <v>73</v>
      </c>
      <c r="J61" s="21">
        <f t="shared" si="14"/>
        <v>146</v>
      </c>
      <c r="K61" s="23">
        <v>2</v>
      </c>
    </row>
    <row r="62" spans="1:11" ht="23.25" customHeight="1">
      <c r="A62" s="57" t="s">
        <v>22</v>
      </c>
      <c r="B62" s="2" t="s">
        <v>45</v>
      </c>
      <c r="C62" s="7">
        <v>2</v>
      </c>
      <c r="D62" s="15">
        <v>38</v>
      </c>
      <c r="E62" s="16">
        <v>38</v>
      </c>
      <c r="F62" s="17">
        <f t="shared" si="12"/>
        <v>76</v>
      </c>
      <c r="G62" s="18">
        <v>39</v>
      </c>
      <c r="H62" s="19">
        <v>34</v>
      </c>
      <c r="I62" s="20">
        <f t="shared" si="13"/>
        <v>73</v>
      </c>
      <c r="J62" s="21">
        <f t="shared" si="14"/>
        <v>149</v>
      </c>
      <c r="K62" s="23">
        <v>3</v>
      </c>
    </row>
    <row r="63" spans="1:11" ht="23.25" customHeight="1">
      <c r="A63" s="57" t="s">
        <v>12</v>
      </c>
      <c r="B63" s="2" t="s">
        <v>33</v>
      </c>
      <c r="C63" s="7">
        <v>3</v>
      </c>
      <c r="D63" s="22">
        <v>38</v>
      </c>
      <c r="E63" s="19">
        <v>37</v>
      </c>
      <c r="F63" s="17">
        <f t="shared" si="12"/>
        <v>75</v>
      </c>
      <c r="G63" s="18">
        <v>34</v>
      </c>
      <c r="H63" s="19">
        <v>40</v>
      </c>
      <c r="I63" s="20">
        <f t="shared" si="13"/>
        <v>74</v>
      </c>
      <c r="J63" s="21">
        <f t="shared" si="14"/>
        <v>149</v>
      </c>
      <c r="K63" s="23">
        <v>4</v>
      </c>
    </row>
    <row r="64" spans="1:11" ht="23.25" customHeight="1">
      <c r="A64" s="57" t="s">
        <v>27</v>
      </c>
      <c r="B64" s="2" t="s">
        <v>55</v>
      </c>
      <c r="C64" s="7">
        <v>1</v>
      </c>
      <c r="D64" s="22">
        <v>37</v>
      </c>
      <c r="E64" s="19">
        <v>36</v>
      </c>
      <c r="F64" s="17">
        <f t="shared" si="12"/>
        <v>73</v>
      </c>
      <c r="G64" s="18">
        <v>39</v>
      </c>
      <c r="H64" s="19">
        <v>38</v>
      </c>
      <c r="I64" s="20">
        <f t="shared" si="13"/>
        <v>77</v>
      </c>
      <c r="J64" s="21">
        <f t="shared" si="14"/>
        <v>150</v>
      </c>
      <c r="K64" s="23">
        <v>5</v>
      </c>
    </row>
    <row r="65" spans="1:11" ht="23.25" customHeight="1">
      <c r="A65" s="57" t="s">
        <v>22</v>
      </c>
      <c r="B65" s="2" t="s">
        <v>74</v>
      </c>
      <c r="C65" s="7">
        <v>3</v>
      </c>
      <c r="D65" s="22">
        <v>39</v>
      </c>
      <c r="E65" s="19">
        <v>36</v>
      </c>
      <c r="F65" s="17">
        <f t="shared" si="12"/>
        <v>75</v>
      </c>
      <c r="G65" s="18">
        <v>41</v>
      </c>
      <c r="H65" s="19">
        <v>36</v>
      </c>
      <c r="I65" s="20">
        <f t="shared" si="13"/>
        <v>77</v>
      </c>
      <c r="J65" s="21">
        <f t="shared" si="14"/>
        <v>152</v>
      </c>
      <c r="K65" s="23">
        <v>6</v>
      </c>
    </row>
    <row r="66" spans="1:11" ht="23.25" customHeight="1">
      <c r="A66" s="57" t="s">
        <v>22</v>
      </c>
      <c r="B66" s="2" t="s">
        <v>47</v>
      </c>
      <c r="C66" s="7">
        <v>2</v>
      </c>
      <c r="D66" s="22">
        <v>37</v>
      </c>
      <c r="E66" s="19">
        <v>39</v>
      </c>
      <c r="F66" s="17">
        <f t="shared" si="12"/>
        <v>76</v>
      </c>
      <c r="G66" s="18">
        <v>39</v>
      </c>
      <c r="H66" s="19">
        <v>39</v>
      </c>
      <c r="I66" s="20">
        <f t="shared" si="13"/>
        <v>78</v>
      </c>
      <c r="J66" s="21">
        <f t="shared" si="14"/>
        <v>154</v>
      </c>
      <c r="K66" s="23">
        <v>7</v>
      </c>
    </row>
    <row r="67" spans="1:11" ht="23.25" customHeight="1">
      <c r="A67" s="57" t="s">
        <v>22</v>
      </c>
      <c r="B67" s="2" t="s">
        <v>48</v>
      </c>
      <c r="C67" s="7">
        <v>3</v>
      </c>
      <c r="D67" s="22">
        <v>36</v>
      </c>
      <c r="E67" s="19">
        <v>37</v>
      </c>
      <c r="F67" s="17">
        <f t="shared" si="12"/>
        <v>73</v>
      </c>
      <c r="G67" s="18">
        <v>41</v>
      </c>
      <c r="H67" s="19">
        <v>40</v>
      </c>
      <c r="I67" s="20">
        <f t="shared" si="13"/>
        <v>81</v>
      </c>
      <c r="J67" s="21">
        <f t="shared" si="14"/>
        <v>154</v>
      </c>
      <c r="K67" s="23">
        <v>7</v>
      </c>
    </row>
    <row r="68" spans="1:11" ht="23.25" customHeight="1">
      <c r="A68" s="57" t="s">
        <v>56</v>
      </c>
      <c r="B68" s="2" t="s">
        <v>57</v>
      </c>
      <c r="C68" s="7">
        <v>3</v>
      </c>
      <c r="D68" s="22">
        <v>39</v>
      </c>
      <c r="E68" s="19">
        <v>39</v>
      </c>
      <c r="F68" s="17">
        <f t="shared" si="12"/>
        <v>78</v>
      </c>
      <c r="G68" s="18">
        <v>38</v>
      </c>
      <c r="H68" s="19">
        <v>39</v>
      </c>
      <c r="I68" s="20">
        <f t="shared" si="13"/>
        <v>77</v>
      </c>
      <c r="J68" s="21">
        <f t="shared" si="14"/>
        <v>155</v>
      </c>
      <c r="K68" s="23">
        <v>9</v>
      </c>
    </row>
    <row r="69" spans="1:11" ht="23.25" customHeight="1">
      <c r="A69" s="57" t="s">
        <v>15</v>
      </c>
      <c r="B69" s="2" t="s">
        <v>75</v>
      </c>
      <c r="C69" s="7">
        <v>1</v>
      </c>
      <c r="D69" s="22">
        <v>38</v>
      </c>
      <c r="E69" s="19">
        <v>39</v>
      </c>
      <c r="F69" s="17">
        <f t="shared" si="12"/>
        <v>77</v>
      </c>
      <c r="G69" s="18">
        <v>41</v>
      </c>
      <c r="H69" s="19">
        <v>37</v>
      </c>
      <c r="I69" s="20">
        <f t="shared" si="13"/>
        <v>78</v>
      </c>
      <c r="J69" s="21">
        <f t="shared" si="14"/>
        <v>155</v>
      </c>
      <c r="K69" s="23">
        <v>9</v>
      </c>
    </row>
    <row r="70" spans="1:11" ht="23.25" customHeight="1">
      <c r="A70" s="57" t="s">
        <v>15</v>
      </c>
      <c r="B70" s="2" t="s">
        <v>76</v>
      </c>
      <c r="C70" s="7">
        <v>2</v>
      </c>
      <c r="D70" s="22">
        <v>38</v>
      </c>
      <c r="E70" s="19">
        <v>42</v>
      </c>
      <c r="F70" s="17">
        <f t="shared" si="12"/>
        <v>80</v>
      </c>
      <c r="G70" s="18">
        <v>40</v>
      </c>
      <c r="H70" s="19">
        <v>36</v>
      </c>
      <c r="I70" s="20">
        <f t="shared" si="13"/>
        <v>76</v>
      </c>
      <c r="J70" s="21">
        <f t="shared" si="14"/>
        <v>156</v>
      </c>
      <c r="K70" s="23">
        <v>11</v>
      </c>
    </row>
    <row r="71" spans="1:11" ht="23.25" customHeight="1">
      <c r="A71" s="57" t="s">
        <v>15</v>
      </c>
      <c r="B71" s="2" t="s">
        <v>37</v>
      </c>
      <c r="C71" s="7">
        <v>2</v>
      </c>
      <c r="D71" s="22">
        <v>38</v>
      </c>
      <c r="E71" s="19">
        <v>39</v>
      </c>
      <c r="F71" s="17">
        <f t="shared" si="12"/>
        <v>77</v>
      </c>
      <c r="G71" s="18">
        <v>41</v>
      </c>
      <c r="H71" s="19">
        <v>39</v>
      </c>
      <c r="I71" s="20">
        <f t="shared" si="13"/>
        <v>80</v>
      </c>
      <c r="J71" s="21">
        <f t="shared" si="14"/>
        <v>157</v>
      </c>
      <c r="K71" s="23">
        <v>12</v>
      </c>
    </row>
    <row r="72" spans="1:11" ht="23.25" customHeight="1">
      <c r="A72" s="57" t="s">
        <v>52</v>
      </c>
      <c r="B72" s="2" t="s">
        <v>53</v>
      </c>
      <c r="C72" s="7">
        <v>3</v>
      </c>
      <c r="D72" s="22">
        <v>39</v>
      </c>
      <c r="E72" s="19">
        <v>42</v>
      </c>
      <c r="F72" s="17">
        <f t="shared" si="12"/>
        <v>81</v>
      </c>
      <c r="G72" s="18">
        <v>38</v>
      </c>
      <c r="H72" s="19">
        <v>40</v>
      </c>
      <c r="I72" s="20">
        <f t="shared" si="13"/>
        <v>78</v>
      </c>
      <c r="J72" s="21">
        <f t="shared" si="14"/>
        <v>159</v>
      </c>
      <c r="K72" s="23">
        <v>13</v>
      </c>
    </row>
    <row r="73" spans="1:11" ht="23.25" customHeight="1">
      <c r="A73" s="57" t="s">
        <v>40</v>
      </c>
      <c r="B73" s="2" t="s">
        <v>41</v>
      </c>
      <c r="C73" s="7">
        <v>2</v>
      </c>
      <c r="D73" s="22">
        <v>46</v>
      </c>
      <c r="E73" s="19">
        <v>38</v>
      </c>
      <c r="F73" s="17">
        <f t="shared" si="12"/>
        <v>84</v>
      </c>
      <c r="G73" s="18">
        <v>40</v>
      </c>
      <c r="H73" s="19">
        <v>39</v>
      </c>
      <c r="I73" s="20">
        <f t="shared" si="13"/>
        <v>79</v>
      </c>
      <c r="J73" s="21">
        <f t="shared" si="14"/>
        <v>163</v>
      </c>
      <c r="K73" s="23">
        <v>14</v>
      </c>
    </row>
    <row r="74" spans="1:11" ht="23.25" customHeight="1">
      <c r="A74" s="57" t="s">
        <v>43</v>
      </c>
      <c r="B74" s="2" t="s">
        <v>44</v>
      </c>
      <c r="C74" s="7">
        <v>1</v>
      </c>
      <c r="D74" s="22">
        <v>41</v>
      </c>
      <c r="E74" s="19">
        <v>38</v>
      </c>
      <c r="F74" s="17">
        <f t="shared" si="12"/>
        <v>79</v>
      </c>
      <c r="G74" s="18">
        <v>44</v>
      </c>
      <c r="H74" s="19">
        <v>42</v>
      </c>
      <c r="I74" s="20">
        <f t="shared" si="13"/>
        <v>86</v>
      </c>
      <c r="J74" s="21">
        <f t="shared" si="14"/>
        <v>165</v>
      </c>
      <c r="K74" s="23">
        <v>15</v>
      </c>
    </row>
    <row r="75" spans="1:11" ht="23.25" customHeight="1">
      <c r="A75" s="57" t="s">
        <v>12</v>
      </c>
      <c r="B75" s="2" t="s">
        <v>32</v>
      </c>
      <c r="C75" s="7">
        <v>2</v>
      </c>
      <c r="D75" s="22">
        <v>42</v>
      </c>
      <c r="E75" s="19">
        <v>44</v>
      </c>
      <c r="F75" s="17">
        <f t="shared" si="12"/>
        <v>86</v>
      </c>
      <c r="G75" s="18">
        <v>43</v>
      </c>
      <c r="H75" s="19">
        <v>39</v>
      </c>
      <c r="I75" s="20">
        <f t="shared" si="13"/>
        <v>82</v>
      </c>
      <c r="J75" s="21">
        <f t="shared" si="14"/>
        <v>168</v>
      </c>
      <c r="K75" s="23">
        <v>16</v>
      </c>
    </row>
    <row r="76" spans="1:11" ht="23.25" customHeight="1">
      <c r="A76" s="57" t="s">
        <v>22</v>
      </c>
      <c r="B76" s="2" t="s">
        <v>46</v>
      </c>
      <c r="C76" s="7">
        <v>2</v>
      </c>
      <c r="D76" s="22">
        <v>40</v>
      </c>
      <c r="E76" s="19">
        <v>42</v>
      </c>
      <c r="F76" s="17">
        <f t="shared" si="12"/>
        <v>82</v>
      </c>
      <c r="G76" s="18">
        <v>46</v>
      </c>
      <c r="H76" s="19">
        <v>40</v>
      </c>
      <c r="I76" s="20">
        <f t="shared" si="13"/>
        <v>86</v>
      </c>
      <c r="J76" s="21">
        <f t="shared" si="14"/>
        <v>168</v>
      </c>
      <c r="K76" s="23">
        <v>16</v>
      </c>
    </row>
    <row r="77" spans="1:11" ht="23.25" customHeight="1">
      <c r="A77" s="57" t="s">
        <v>79</v>
      </c>
      <c r="B77" s="2" t="s">
        <v>31</v>
      </c>
      <c r="C77" s="7">
        <v>3</v>
      </c>
      <c r="D77" s="24">
        <v>46</v>
      </c>
      <c r="E77" s="25">
        <v>40</v>
      </c>
      <c r="F77" s="17">
        <f t="shared" si="12"/>
        <v>86</v>
      </c>
      <c r="G77" s="26">
        <v>41</v>
      </c>
      <c r="H77" s="25">
        <v>43</v>
      </c>
      <c r="I77" s="20">
        <f t="shared" si="13"/>
        <v>84</v>
      </c>
      <c r="J77" s="21">
        <f t="shared" si="14"/>
        <v>170</v>
      </c>
      <c r="K77" s="23">
        <v>18</v>
      </c>
    </row>
    <row r="78" spans="1:11" ht="23.25" customHeight="1">
      <c r="A78" s="57" t="s">
        <v>42</v>
      </c>
      <c r="B78" s="2" t="s">
        <v>78</v>
      </c>
      <c r="C78" s="7">
        <v>3</v>
      </c>
      <c r="D78" s="22">
        <v>43</v>
      </c>
      <c r="E78" s="19">
        <v>42</v>
      </c>
      <c r="F78" s="17">
        <f t="shared" si="12"/>
        <v>85</v>
      </c>
      <c r="G78" s="18">
        <v>40</v>
      </c>
      <c r="H78" s="19">
        <v>46</v>
      </c>
      <c r="I78" s="20">
        <f t="shared" si="13"/>
        <v>86</v>
      </c>
      <c r="J78" s="21">
        <f t="shared" si="14"/>
        <v>171</v>
      </c>
      <c r="K78" s="23">
        <v>19</v>
      </c>
    </row>
    <row r="79" spans="1:11" ht="23.25" customHeight="1">
      <c r="A79" s="57" t="s">
        <v>22</v>
      </c>
      <c r="B79" s="2" t="s">
        <v>49</v>
      </c>
      <c r="C79" s="7">
        <v>3</v>
      </c>
      <c r="D79" s="22">
        <v>40</v>
      </c>
      <c r="E79" s="19">
        <v>44</v>
      </c>
      <c r="F79" s="17">
        <f t="shared" si="12"/>
        <v>84</v>
      </c>
      <c r="G79" s="18">
        <v>43</v>
      </c>
      <c r="H79" s="19">
        <v>44</v>
      </c>
      <c r="I79" s="20">
        <f t="shared" si="13"/>
        <v>87</v>
      </c>
      <c r="J79" s="21">
        <f t="shared" si="14"/>
        <v>171</v>
      </c>
      <c r="K79" s="23">
        <v>19</v>
      </c>
    </row>
    <row r="80" spans="1:11" ht="23.25" customHeight="1">
      <c r="A80" s="57" t="s">
        <v>34</v>
      </c>
      <c r="B80" s="2" t="s">
        <v>36</v>
      </c>
      <c r="C80" s="7">
        <v>3</v>
      </c>
      <c r="D80" s="22">
        <v>42</v>
      </c>
      <c r="E80" s="19">
        <v>45</v>
      </c>
      <c r="F80" s="17">
        <f t="shared" si="12"/>
        <v>87</v>
      </c>
      <c r="G80" s="18">
        <v>42</v>
      </c>
      <c r="H80" s="19">
        <v>45</v>
      </c>
      <c r="I80" s="20">
        <f t="shared" si="13"/>
        <v>87</v>
      </c>
      <c r="J80" s="21">
        <f t="shared" si="14"/>
        <v>174</v>
      </c>
      <c r="K80" s="23">
        <v>21</v>
      </c>
    </row>
    <row r="81" spans="1:11" ht="23.25" customHeight="1">
      <c r="A81" s="57" t="s">
        <v>54</v>
      </c>
      <c r="B81" s="2" t="s">
        <v>77</v>
      </c>
      <c r="C81" s="7">
        <v>2</v>
      </c>
      <c r="D81" s="22">
        <v>45</v>
      </c>
      <c r="E81" s="19">
        <v>40</v>
      </c>
      <c r="F81" s="17">
        <f t="shared" si="12"/>
        <v>85</v>
      </c>
      <c r="G81" s="18">
        <v>48</v>
      </c>
      <c r="H81" s="19">
        <v>46</v>
      </c>
      <c r="I81" s="20">
        <f t="shared" si="13"/>
        <v>94</v>
      </c>
      <c r="J81" s="21">
        <f t="shared" si="14"/>
        <v>179</v>
      </c>
      <c r="K81" s="23">
        <v>22</v>
      </c>
    </row>
    <row r="82" spans="1:11" ht="23.25" customHeight="1">
      <c r="A82" s="57" t="s">
        <v>34</v>
      </c>
      <c r="B82" s="2" t="s">
        <v>35</v>
      </c>
      <c r="C82" s="7">
        <v>2</v>
      </c>
      <c r="D82" s="22">
        <v>45</v>
      </c>
      <c r="E82" s="19">
        <v>48</v>
      </c>
      <c r="F82" s="17">
        <f t="shared" si="12"/>
        <v>93</v>
      </c>
      <c r="G82" s="18">
        <v>46</v>
      </c>
      <c r="H82" s="19">
        <v>45</v>
      </c>
      <c r="I82" s="20">
        <f t="shared" si="13"/>
        <v>91</v>
      </c>
      <c r="J82" s="21">
        <f t="shared" si="14"/>
        <v>184</v>
      </c>
      <c r="K82" s="23">
        <v>23</v>
      </c>
    </row>
    <row r="83" spans="1:11" ht="23.25" customHeight="1">
      <c r="A83" s="57" t="s">
        <v>38</v>
      </c>
      <c r="B83" s="2" t="s">
        <v>39</v>
      </c>
      <c r="C83" s="7">
        <v>2</v>
      </c>
      <c r="D83" s="22">
        <v>46</v>
      </c>
      <c r="E83" s="19">
        <v>51</v>
      </c>
      <c r="F83" s="17">
        <f t="shared" si="12"/>
        <v>97</v>
      </c>
      <c r="G83" s="18">
        <v>45</v>
      </c>
      <c r="H83" s="19">
        <v>43</v>
      </c>
      <c r="I83" s="20">
        <f t="shared" si="13"/>
        <v>88</v>
      </c>
      <c r="J83" s="21">
        <f t="shared" si="14"/>
        <v>185</v>
      </c>
      <c r="K83" s="23">
        <v>24</v>
      </c>
    </row>
    <row r="84" spans="1:11" ht="23.25" customHeight="1" thickBot="1">
      <c r="A84" s="58" t="s">
        <v>58</v>
      </c>
      <c r="B84" s="51" t="s">
        <v>59</v>
      </c>
      <c r="C84" s="52">
        <v>1</v>
      </c>
      <c r="D84" s="27">
        <v>47</v>
      </c>
      <c r="E84" s="28">
        <v>53</v>
      </c>
      <c r="F84" s="29">
        <f t="shared" si="12"/>
        <v>100</v>
      </c>
      <c r="G84" s="30">
        <v>46</v>
      </c>
      <c r="H84" s="28">
        <v>47</v>
      </c>
      <c r="I84" s="31">
        <f t="shared" si="13"/>
        <v>93</v>
      </c>
      <c r="J84" s="32">
        <f t="shared" si="14"/>
        <v>193</v>
      </c>
      <c r="K84" s="33">
        <v>25</v>
      </c>
    </row>
    <row r="85" spans="1:11" ht="14.25" thickTop="1"/>
    <row r="86" spans="1:11" ht="14.25" thickBot="1"/>
    <row r="87" spans="1:11" ht="47.25" customHeight="1" thickTop="1" thickBot="1">
      <c r="A87" s="113" t="s">
        <v>103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5"/>
    </row>
    <row r="88" spans="1:11" ht="5.25" customHeight="1" thickTop="1" thickBot="1"/>
    <row r="89" spans="1:11" ht="36.75" customHeight="1" thickTop="1" thickBot="1">
      <c r="A89" s="116" t="s">
        <v>81</v>
      </c>
      <c r="B89" s="118" t="s">
        <v>82</v>
      </c>
      <c r="C89" s="119"/>
      <c r="D89" s="122" t="s">
        <v>83</v>
      </c>
      <c r="E89" s="122"/>
      <c r="F89" s="123"/>
      <c r="G89" s="124" t="s">
        <v>84</v>
      </c>
      <c r="H89" s="122"/>
      <c r="I89" s="123"/>
      <c r="J89" s="125" t="s">
        <v>85</v>
      </c>
      <c r="K89" s="127" t="s">
        <v>86</v>
      </c>
    </row>
    <row r="90" spans="1:11" ht="36.75" customHeight="1" thickBot="1">
      <c r="A90" s="117"/>
      <c r="B90" s="120"/>
      <c r="C90" s="121"/>
      <c r="D90" s="83" t="s">
        <v>87</v>
      </c>
      <c r="E90" s="84" t="s">
        <v>88</v>
      </c>
      <c r="F90" s="85" t="s">
        <v>89</v>
      </c>
      <c r="G90" s="86" t="s">
        <v>87</v>
      </c>
      <c r="H90" s="84" t="s">
        <v>88</v>
      </c>
      <c r="I90" s="87" t="s">
        <v>89</v>
      </c>
      <c r="J90" s="126"/>
      <c r="K90" s="128"/>
    </row>
    <row r="91" spans="1:11" ht="36.75" customHeight="1" thickTop="1">
      <c r="A91" s="92" t="s">
        <v>90</v>
      </c>
      <c r="B91" s="88" t="s">
        <v>104</v>
      </c>
      <c r="C91" s="75">
        <v>2</v>
      </c>
      <c r="D91" s="89">
        <v>38</v>
      </c>
      <c r="E91" s="90">
        <v>38</v>
      </c>
      <c r="F91" s="78">
        <f>D91+E91</f>
        <v>76</v>
      </c>
      <c r="G91" s="78">
        <v>39</v>
      </c>
      <c r="H91" s="78">
        <v>34</v>
      </c>
      <c r="I91" s="78">
        <f>G91+H91</f>
        <v>73</v>
      </c>
      <c r="J91" s="95">
        <f>SUM(D94:I94)</f>
        <v>289</v>
      </c>
      <c r="K91" s="98">
        <v>1</v>
      </c>
    </row>
    <row r="92" spans="1:11" ht="36.75" customHeight="1">
      <c r="A92" s="93"/>
      <c r="B92" s="8" t="s">
        <v>105</v>
      </c>
      <c r="C92" s="6">
        <v>3</v>
      </c>
      <c r="D92" s="73">
        <v>40</v>
      </c>
      <c r="E92" s="69">
        <v>44</v>
      </c>
      <c r="F92" s="70">
        <f t="shared" ref="F92:F93" si="15">D92+E92</f>
        <v>84</v>
      </c>
      <c r="G92" s="70">
        <v>43</v>
      </c>
      <c r="H92" s="70">
        <v>44</v>
      </c>
      <c r="I92" s="70">
        <f t="shared" ref="I92:I93" si="16">G92+H92</f>
        <v>87</v>
      </c>
      <c r="J92" s="96"/>
      <c r="K92" s="99"/>
    </row>
    <row r="93" spans="1:11" ht="36.75" customHeight="1">
      <c r="A93" s="93"/>
      <c r="B93" s="8" t="s">
        <v>106</v>
      </c>
      <c r="C93" s="6">
        <v>3</v>
      </c>
      <c r="D93" s="81">
        <v>35</v>
      </c>
      <c r="E93" s="72">
        <v>34</v>
      </c>
      <c r="F93" s="91">
        <f t="shared" si="15"/>
        <v>69</v>
      </c>
      <c r="G93" s="82">
        <v>35</v>
      </c>
      <c r="H93" s="82">
        <v>36</v>
      </c>
      <c r="I93" s="91">
        <f t="shared" si="16"/>
        <v>71</v>
      </c>
      <c r="J93" s="96"/>
      <c r="K93" s="99"/>
    </row>
    <row r="94" spans="1:11" ht="36.75" customHeight="1" thickBot="1">
      <c r="A94" s="106"/>
      <c r="B94" s="108" t="s">
        <v>94</v>
      </c>
      <c r="C94" s="109"/>
      <c r="D94" s="110">
        <f t="shared" ref="D94" si="17">F91+F93</f>
        <v>145</v>
      </c>
      <c r="E94" s="111"/>
      <c r="F94" s="112"/>
      <c r="G94" s="110">
        <f t="shared" ref="G94" si="18">I91+I93</f>
        <v>144</v>
      </c>
      <c r="H94" s="111"/>
      <c r="I94" s="112"/>
      <c r="J94" s="97"/>
      <c r="K94" s="107"/>
    </row>
    <row r="95" spans="1:11" ht="36.75" customHeight="1" thickTop="1">
      <c r="A95" s="92" t="s">
        <v>99</v>
      </c>
      <c r="B95" s="88" t="s">
        <v>107</v>
      </c>
      <c r="C95" s="75">
        <v>1</v>
      </c>
      <c r="D95" s="89">
        <v>38</v>
      </c>
      <c r="E95" s="90">
        <v>39</v>
      </c>
      <c r="F95" s="78">
        <f>D95+E95</f>
        <v>77</v>
      </c>
      <c r="G95" s="78">
        <v>41</v>
      </c>
      <c r="H95" s="78">
        <v>37</v>
      </c>
      <c r="I95" s="78">
        <f>G95+H95</f>
        <v>78</v>
      </c>
      <c r="J95" s="95">
        <f>SUM(D98:I98)</f>
        <v>308</v>
      </c>
      <c r="K95" s="98">
        <v>2</v>
      </c>
    </row>
    <row r="96" spans="1:11" ht="36.75" customHeight="1">
      <c r="A96" s="93"/>
      <c r="B96" s="8" t="s">
        <v>108</v>
      </c>
      <c r="C96" s="6">
        <v>2</v>
      </c>
      <c r="D96" s="73">
        <v>38</v>
      </c>
      <c r="E96" s="69">
        <v>42</v>
      </c>
      <c r="F96" s="70">
        <f t="shared" ref="F96:F97" si="19">D96+E96</f>
        <v>80</v>
      </c>
      <c r="G96" s="70">
        <v>40</v>
      </c>
      <c r="H96" s="70">
        <v>36</v>
      </c>
      <c r="I96" s="70">
        <f t="shared" ref="I96:I97" si="20">G96+H96</f>
        <v>76</v>
      </c>
      <c r="J96" s="96"/>
      <c r="K96" s="99"/>
    </row>
    <row r="97" spans="1:11" ht="36.75" customHeight="1">
      <c r="A97" s="93"/>
      <c r="B97" s="8" t="s">
        <v>109</v>
      </c>
      <c r="C97" s="6">
        <v>2</v>
      </c>
      <c r="D97" s="81">
        <v>38</v>
      </c>
      <c r="E97" s="72">
        <v>39</v>
      </c>
      <c r="F97" s="91">
        <f t="shared" si="19"/>
        <v>77</v>
      </c>
      <c r="G97" s="82">
        <v>41</v>
      </c>
      <c r="H97" s="82">
        <v>39</v>
      </c>
      <c r="I97" s="91">
        <f t="shared" si="20"/>
        <v>80</v>
      </c>
      <c r="J97" s="96"/>
      <c r="K97" s="99"/>
    </row>
    <row r="98" spans="1:11" ht="36.75" customHeight="1" thickBot="1">
      <c r="A98" s="94"/>
      <c r="B98" s="101" t="s">
        <v>94</v>
      </c>
      <c r="C98" s="102"/>
      <c r="D98" s="103">
        <f t="shared" ref="D98" si="21">F95+F97</f>
        <v>154</v>
      </c>
      <c r="E98" s="104"/>
      <c r="F98" s="105"/>
      <c r="G98" s="103">
        <f t="shared" ref="G98" si="22">I95+I96</f>
        <v>154</v>
      </c>
      <c r="H98" s="104"/>
      <c r="I98" s="105"/>
      <c r="J98" s="97"/>
      <c r="K98" s="100"/>
    </row>
    <row r="99" spans="1:11" ht="36.75" customHeight="1" thickTop="1">
      <c r="A99" s="92" t="s">
        <v>95</v>
      </c>
      <c r="B99" s="88" t="s">
        <v>110</v>
      </c>
      <c r="C99" s="75">
        <v>2</v>
      </c>
      <c r="D99" s="89">
        <v>42</v>
      </c>
      <c r="E99" s="90">
        <v>44</v>
      </c>
      <c r="F99" s="78">
        <f>D99+E99</f>
        <v>86</v>
      </c>
      <c r="G99" s="78">
        <v>43</v>
      </c>
      <c r="H99" s="78">
        <v>39</v>
      </c>
      <c r="I99" s="78">
        <f>G99+H99</f>
        <v>82</v>
      </c>
      <c r="J99" s="95">
        <f>SUM(D101:I101)</f>
        <v>161</v>
      </c>
      <c r="K99" s="98">
        <v>3</v>
      </c>
    </row>
    <row r="100" spans="1:11" ht="36.75" customHeight="1">
      <c r="A100" s="93"/>
      <c r="B100" s="8" t="s">
        <v>111</v>
      </c>
      <c r="C100" s="6">
        <v>3</v>
      </c>
      <c r="D100" s="73">
        <v>38</v>
      </c>
      <c r="E100" s="69">
        <v>37</v>
      </c>
      <c r="F100" s="70">
        <f>D100+E100</f>
        <v>75</v>
      </c>
      <c r="G100" s="70">
        <v>34</v>
      </c>
      <c r="H100" s="70">
        <v>40</v>
      </c>
      <c r="I100" s="70">
        <f>G100+H100</f>
        <v>74</v>
      </c>
      <c r="J100" s="96"/>
      <c r="K100" s="99"/>
    </row>
    <row r="101" spans="1:11" ht="36.75" customHeight="1" thickBot="1">
      <c r="A101" s="94"/>
      <c r="B101" s="101" t="s">
        <v>94</v>
      </c>
      <c r="C101" s="102"/>
      <c r="D101" s="103">
        <f t="shared" ref="D101" si="23">F99+F100</f>
        <v>161</v>
      </c>
      <c r="E101" s="104"/>
      <c r="F101" s="105"/>
      <c r="G101" s="103"/>
      <c r="H101" s="104"/>
      <c r="I101" s="105"/>
      <c r="J101" s="97"/>
      <c r="K101" s="100"/>
    </row>
    <row r="102" spans="1:11" ht="36.75" customHeight="1" thickTop="1"/>
  </sheetData>
  <sortState ref="A5:K26">
    <sortCondition ref="J5:J26"/>
    <sortCondition ref="I5:I26"/>
    <sortCondition ref="H5:H26"/>
  </sortState>
  <mergeCells count="64">
    <mergeCell ref="A1:K1"/>
    <mergeCell ref="B3:C4"/>
    <mergeCell ref="D3:F3"/>
    <mergeCell ref="G3:I3"/>
    <mergeCell ref="K3:K4"/>
    <mergeCell ref="A3:A4"/>
    <mergeCell ref="J3:J4"/>
    <mergeCell ref="A34:K34"/>
    <mergeCell ref="A36:A37"/>
    <mergeCell ref="B36:C37"/>
    <mergeCell ref="D36:F36"/>
    <mergeCell ref="G36:I36"/>
    <mergeCell ref="J36:J37"/>
    <mergeCell ref="K36:K37"/>
    <mergeCell ref="A38:A41"/>
    <mergeCell ref="J38:J41"/>
    <mergeCell ref="K38:K41"/>
    <mergeCell ref="B41:C41"/>
    <mergeCell ref="D41:F41"/>
    <mergeCell ref="G41:I41"/>
    <mergeCell ref="A42:A45"/>
    <mergeCell ref="J42:J45"/>
    <mergeCell ref="K42:K45"/>
    <mergeCell ref="B45:C45"/>
    <mergeCell ref="D45:F45"/>
    <mergeCell ref="G45:I45"/>
    <mergeCell ref="A46:A49"/>
    <mergeCell ref="J46:J49"/>
    <mergeCell ref="K46:K49"/>
    <mergeCell ref="B49:C49"/>
    <mergeCell ref="D49:F49"/>
    <mergeCell ref="G49:I49"/>
    <mergeCell ref="A56:K56"/>
    <mergeCell ref="A58:A59"/>
    <mergeCell ref="B58:C59"/>
    <mergeCell ref="D58:F58"/>
    <mergeCell ref="G58:I58"/>
    <mergeCell ref="J58:J59"/>
    <mergeCell ref="K58:K59"/>
    <mergeCell ref="A87:K87"/>
    <mergeCell ref="A89:A90"/>
    <mergeCell ref="B89:C90"/>
    <mergeCell ref="D89:F89"/>
    <mergeCell ref="G89:I89"/>
    <mergeCell ref="J89:J90"/>
    <mergeCell ref="K89:K90"/>
    <mergeCell ref="A91:A94"/>
    <mergeCell ref="J91:J94"/>
    <mergeCell ref="K91:K94"/>
    <mergeCell ref="B94:C94"/>
    <mergeCell ref="D94:F94"/>
    <mergeCell ref="G94:I94"/>
    <mergeCell ref="A95:A98"/>
    <mergeCell ref="J95:J98"/>
    <mergeCell ref="K95:K98"/>
    <mergeCell ref="B98:C98"/>
    <mergeCell ref="D98:F98"/>
    <mergeCell ref="G98:I98"/>
    <mergeCell ref="A99:A101"/>
    <mergeCell ref="J99:J101"/>
    <mergeCell ref="K99:K101"/>
    <mergeCell ref="B101:C101"/>
    <mergeCell ref="D101:F101"/>
    <mergeCell ref="G101:I101"/>
  </mergeCells>
  <phoneticPr fontId="1" type="noConversion"/>
  <pageMargins left="0.55118110236220474" right="0.55118110236220474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2013-08-09T05:28:44Z</cp:lastPrinted>
  <dcterms:created xsi:type="dcterms:W3CDTF">2002-04-19T06:39:38Z</dcterms:created>
  <dcterms:modified xsi:type="dcterms:W3CDTF">2013-08-09T05:53:47Z</dcterms:modified>
</cp:coreProperties>
</file>