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중등부" sheetId="1" r:id="rId1"/>
  </sheets>
  <calcPr calcId="162913"/>
</workbook>
</file>

<file path=xl/calcChain.xml><?xml version="1.0" encoding="utf-8"?>
<calcChain xmlns="http://schemas.openxmlformats.org/spreadsheetml/2006/main">
  <c r="F28" i="1" l="1"/>
  <c r="I28" i="1"/>
  <c r="F29" i="1"/>
  <c r="I29" i="1"/>
  <c r="F30" i="1"/>
  <c r="D31" i="1" s="1"/>
  <c r="I30" i="1"/>
  <c r="G31" i="1" s="1"/>
  <c r="F32" i="1"/>
  <c r="I32" i="1"/>
  <c r="F33" i="1"/>
  <c r="I33" i="1"/>
  <c r="F34" i="1"/>
  <c r="I34" i="1"/>
  <c r="D35" i="1"/>
  <c r="J32" i="1" s="1"/>
  <c r="G35" i="1"/>
  <c r="F36" i="1"/>
  <c r="I36" i="1"/>
  <c r="F38" i="1"/>
  <c r="D39" i="1" s="1"/>
  <c r="J36" i="1" s="1"/>
  <c r="I38" i="1"/>
  <c r="G39" i="1"/>
  <c r="J28" i="1" l="1"/>
  <c r="I6" i="1"/>
  <c r="F6" i="1"/>
  <c r="I10" i="1" l="1"/>
  <c r="I11" i="1"/>
  <c r="I9" i="1"/>
  <c r="I7" i="1"/>
  <c r="I5" i="1"/>
  <c r="G8" i="1" s="1"/>
  <c r="I17" i="1"/>
  <c r="I18" i="1"/>
  <c r="I13" i="1"/>
  <c r="I15" i="1"/>
  <c r="I14" i="1"/>
  <c r="F10" i="1"/>
  <c r="F11" i="1"/>
  <c r="F9" i="1"/>
  <c r="F7" i="1"/>
  <c r="D8" i="1" s="1"/>
  <c r="F5" i="1"/>
  <c r="F17" i="1"/>
  <c r="F18" i="1"/>
  <c r="F13" i="1"/>
  <c r="F15" i="1"/>
  <c r="F14" i="1"/>
  <c r="G16" i="1" l="1"/>
  <c r="G19" i="1"/>
  <c r="G12" i="1"/>
  <c r="D12" i="1"/>
  <c r="J9" i="1" s="1"/>
  <c r="D19" i="1"/>
  <c r="D16" i="1"/>
  <c r="J13" i="1" s="1"/>
  <c r="J5" i="1"/>
  <c r="J17" i="1" l="1"/>
</calcChain>
</file>

<file path=xl/sharedStrings.xml><?xml version="1.0" encoding="utf-8"?>
<sst xmlns="http://schemas.openxmlformats.org/spreadsheetml/2006/main" count="60" uniqueCount="37">
  <si>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</si>
  <si>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</si>
  <si>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</si>
  <si>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</si>
  <si>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</si>
  <si>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</si>
  <si>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</si>
  <si>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7월 23일</t>
    <phoneticPr fontId="1" type="noConversion"/>
  </si>
  <si>
    <t>7월 24일</t>
    <phoneticPr fontId="1" type="noConversion"/>
  </si>
  <si>
    <t>대청중</t>
    <phoneticPr fontId="1" type="noConversion"/>
  </si>
  <si>
    <t>박민우</t>
    <phoneticPr fontId="4" type="noConversion"/>
  </si>
  <si>
    <t>김용주</t>
    <phoneticPr fontId="4" type="noConversion"/>
  </si>
  <si>
    <t>박종우</t>
    <phoneticPr fontId="4" type="noConversion"/>
  </si>
  <si>
    <t>TOTAL</t>
    <phoneticPr fontId="4" type="noConversion"/>
  </si>
  <si>
    <t>송도훈</t>
    <phoneticPr fontId="1" type="noConversion"/>
  </si>
  <si>
    <t>조성윤</t>
    <phoneticPr fontId="1" type="noConversion"/>
  </si>
  <si>
    <t>동북중</t>
    <phoneticPr fontId="1" type="noConversion"/>
  </si>
  <si>
    <t>유승범</t>
    <phoneticPr fontId="1" type="noConversion"/>
  </si>
  <si>
    <t>오지원</t>
    <phoneticPr fontId="1" type="noConversion"/>
  </si>
  <si>
    <t>양동중</t>
    <phoneticPr fontId="1" type="noConversion"/>
  </si>
  <si>
    <t>권용윤</t>
    <phoneticPr fontId="1" type="noConversion"/>
  </si>
  <si>
    <t>유태우</t>
    <phoneticPr fontId="4" type="noConversion"/>
  </si>
  <si>
    <t>차승훈</t>
    <phoneticPr fontId="1" type="noConversion"/>
  </si>
  <si>
    <t>유재원</t>
    <phoneticPr fontId="1" type="noConversion"/>
  </si>
  <si>
    <t>윤민아</t>
    <phoneticPr fontId="1" type="noConversion"/>
  </si>
  <si>
    <t>장효준</t>
    <phoneticPr fontId="1" type="noConversion"/>
  </si>
  <si>
    <t>상계제일중</t>
    <phoneticPr fontId="1" type="noConversion"/>
  </si>
  <si>
    <t>고다은</t>
    <phoneticPr fontId="1" type="noConversion"/>
  </si>
  <si>
    <t>정영화</t>
    <phoneticPr fontId="1" type="noConversion"/>
  </si>
  <si>
    <t>정세진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</si>
  <si>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</si>
  <si>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</si>
  <si>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</si>
  <si>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길건호</t>
    <phoneticPr fontId="1" type="noConversion"/>
  </si>
  <si>
    <t>동도중</t>
    <phoneticPr fontId="1" type="noConversion"/>
  </si>
  <si>
    <r>
      <t xml:space="preserve">   제30회  서울특별시협회장배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</si>
  <si>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제30회 서울특별시협회장배 골프대회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</si>
</sst>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50.25" customHeight="1" thickTop="1" thickBot="1">
      <c r="A1" s="56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ht="5.25" customHeight="1" thickTop="1" thickBot="1"/>
    <row r="3" spans="1:11" ht="21.75" customHeight="1" thickTop="1">
      <c r="A3" s="59" t="s">
        <v>0</v>
      </c>
      <c r="B3" s="68" t="s">
        <v>1</v>
      </c>
      <c r="C3" s="69"/>
      <c r="D3" s="61" t="s">
        <v>7</v>
      </c>
      <c r="E3" s="61"/>
      <c r="F3" s="62"/>
      <c r="G3" s="63" t="s">
        <v>8</v>
      </c>
      <c r="H3" s="61"/>
      <c r="I3" s="62"/>
      <c r="J3" s="64" t="s">
        <v>5</v>
      </c>
      <c r="K3" s="66" t="s">
        <v>6</v>
      </c>
    </row>
    <row r="4" spans="1:11" ht="21.75" customHeight="1" thickBot="1">
      <c r="A4" s="60"/>
      <c r="B4" s="70"/>
      <c r="C4" s="71"/>
      <c r="D4" s="32" t="s">
        <v>2</v>
      </c>
      <c r="E4" s="33" t="s">
        <v>3</v>
      </c>
      <c r="F4" s="34" t="s">
        <v>4</v>
      </c>
      <c r="G4" s="32" t="s">
        <v>2</v>
      </c>
      <c r="H4" s="33" t="s">
        <v>3</v>
      </c>
      <c r="I4" s="35" t="s">
        <v>4</v>
      </c>
      <c r="J4" s="65"/>
      <c r="K4" s="67"/>
    </row>
    <row r="5" spans="1:11" ht="27" customHeight="1" thickTop="1">
      <c r="A5" s="44" t="s">
        <v>16</v>
      </c>
      <c r="B5" s="15" t="s">
        <v>33</v>
      </c>
      <c r="C5" s="16">
        <v>2</v>
      </c>
      <c r="D5" s="14">
        <v>41</v>
      </c>
      <c r="E5" s="5">
        <v>40</v>
      </c>
      <c r="F5" s="21">
        <f>SUM(D5:E5)</f>
        <v>81</v>
      </c>
      <c r="G5" s="22">
        <v>38</v>
      </c>
      <c r="H5" s="23">
        <v>36</v>
      </c>
      <c r="I5" s="21">
        <f>SUM(G5:H5)</f>
        <v>74</v>
      </c>
      <c r="J5" s="76">
        <f>SUM(D8:I8)</f>
        <v>290</v>
      </c>
      <c r="K5" s="45">
        <v>1</v>
      </c>
    </row>
    <row r="6" spans="1:11" ht="27" customHeight="1">
      <c r="A6" s="40"/>
      <c r="B6" s="17" t="s">
        <v>17</v>
      </c>
      <c r="C6" s="18">
        <v>2</v>
      </c>
      <c r="D6" s="14">
        <v>36</v>
      </c>
      <c r="E6" s="5">
        <v>36</v>
      </c>
      <c r="F6" s="6">
        <f>SUM(D6:E6)</f>
        <v>72</v>
      </c>
      <c r="G6" s="7">
        <v>36</v>
      </c>
      <c r="H6" s="5">
        <v>33</v>
      </c>
      <c r="I6" s="6">
        <f>SUM(G6:H6)</f>
        <v>69</v>
      </c>
      <c r="J6" s="77"/>
      <c r="K6" s="42"/>
    </row>
    <row r="7" spans="1:11" ht="27" customHeight="1">
      <c r="A7" s="40"/>
      <c r="B7" s="17" t="s">
        <v>18</v>
      </c>
      <c r="C7" s="18">
        <v>3</v>
      </c>
      <c r="D7" s="14">
        <v>39</v>
      </c>
      <c r="E7" s="5">
        <v>36</v>
      </c>
      <c r="F7" s="6">
        <f>SUM(D7:E7)</f>
        <v>75</v>
      </c>
      <c r="G7" s="7">
        <v>39</v>
      </c>
      <c r="H7" s="5">
        <v>36</v>
      </c>
      <c r="I7" s="6">
        <f>SUM(G7:H7)</f>
        <v>75</v>
      </c>
      <c r="J7" s="77"/>
      <c r="K7" s="42"/>
    </row>
    <row r="8" spans="1:11" ht="27" customHeight="1" thickBot="1">
      <c r="A8" s="41"/>
      <c r="B8" s="46" t="s">
        <v>13</v>
      </c>
      <c r="C8" s="47"/>
      <c r="D8" s="50">
        <f t="shared" ref="D8" si="0">F6+F7</f>
        <v>147</v>
      </c>
      <c r="E8" s="51"/>
      <c r="F8" s="52"/>
      <c r="G8" s="50">
        <f t="shared" ref="G8" si="1">I6+I5</f>
        <v>143</v>
      </c>
      <c r="H8" s="51"/>
      <c r="I8" s="52"/>
      <c r="J8" s="78"/>
      <c r="K8" s="43"/>
    </row>
    <row r="9" spans="1:11" ht="27" customHeight="1" thickTop="1">
      <c r="A9" s="44" t="s">
        <v>19</v>
      </c>
      <c r="B9" s="27" t="s">
        <v>20</v>
      </c>
      <c r="C9" s="16">
        <v>1</v>
      </c>
      <c r="D9" s="8">
        <v>45</v>
      </c>
      <c r="E9" s="9">
        <v>35</v>
      </c>
      <c r="F9" s="10">
        <f t="shared" ref="F9:F11" si="2">SUM(D9:E9)</f>
        <v>80</v>
      </c>
      <c r="G9" s="11">
        <v>42</v>
      </c>
      <c r="H9" s="9">
        <v>38</v>
      </c>
      <c r="I9" s="10">
        <f t="shared" ref="I9:I11" si="3">SUM(G9:H9)</f>
        <v>80</v>
      </c>
      <c r="J9" s="76">
        <f>SUM(D12:I12)</f>
        <v>296</v>
      </c>
      <c r="K9" s="45">
        <v>2</v>
      </c>
    </row>
    <row r="10" spans="1:11" ht="27" customHeight="1">
      <c r="A10" s="40"/>
      <c r="B10" s="28" t="s">
        <v>21</v>
      </c>
      <c r="C10" s="29">
        <v>3</v>
      </c>
      <c r="D10" s="14">
        <v>35</v>
      </c>
      <c r="E10" s="5">
        <v>37</v>
      </c>
      <c r="F10" s="6">
        <f t="shared" si="2"/>
        <v>72</v>
      </c>
      <c r="G10" s="7">
        <v>34</v>
      </c>
      <c r="H10" s="5">
        <v>40</v>
      </c>
      <c r="I10" s="6">
        <f t="shared" si="3"/>
        <v>74</v>
      </c>
      <c r="J10" s="77"/>
      <c r="K10" s="42"/>
    </row>
    <row r="11" spans="1:11" ht="27" customHeight="1">
      <c r="A11" s="40"/>
      <c r="B11" s="28" t="s">
        <v>22</v>
      </c>
      <c r="C11" s="29">
        <v>3</v>
      </c>
      <c r="D11" s="14">
        <v>37</v>
      </c>
      <c r="E11" s="5">
        <v>39</v>
      </c>
      <c r="F11" s="6">
        <f t="shared" si="2"/>
        <v>76</v>
      </c>
      <c r="G11" s="7">
        <v>35</v>
      </c>
      <c r="H11" s="5">
        <v>39</v>
      </c>
      <c r="I11" s="6">
        <f t="shared" si="3"/>
        <v>74</v>
      </c>
      <c r="J11" s="77"/>
      <c r="K11" s="42"/>
    </row>
    <row r="12" spans="1:11" ht="27" customHeight="1" thickBot="1">
      <c r="A12" s="41"/>
      <c r="B12" s="48" t="s">
        <v>13</v>
      </c>
      <c r="C12" s="49"/>
      <c r="D12" s="50">
        <f t="shared" ref="D12" si="4">F10+F11</f>
        <v>148</v>
      </c>
      <c r="E12" s="51"/>
      <c r="F12" s="52"/>
      <c r="G12" s="50">
        <f t="shared" ref="G12" si="5">I10+I11</f>
        <v>148</v>
      </c>
      <c r="H12" s="51"/>
      <c r="I12" s="52"/>
      <c r="J12" s="78"/>
      <c r="K12" s="43"/>
    </row>
    <row r="13" spans="1:11" ht="27" customHeight="1" thickTop="1">
      <c r="A13" s="40" t="s">
        <v>9</v>
      </c>
      <c r="B13" s="31" t="s">
        <v>10</v>
      </c>
      <c r="C13" s="29">
        <v>2</v>
      </c>
      <c r="D13" s="4">
        <v>36</v>
      </c>
      <c r="E13" s="13">
        <v>41</v>
      </c>
      <c r="F13" s="30">
        <f>SUM(D13:E13)</f>
        <v>77</v>
      </c>
      <c r="G13" s="4">
        <v>36</v>
      </c>
      <c r="H13" s="13">
        <v>45</v>
      </c>
      <c r="I13" s="30">
        <f>SUM(G13:H13)</f>
        <v>81</v>
      </c>
      <c r="J13" s="76">
        <f>SUM(D16:I16)</f>
        <v>305</v>
      </c>
      <c r="K13" s="42">
        <v>3</v>
      </c>
    </row>
    <row r="14" spans="1:11" ht="27" customHeight="1">
      <c r="A14" s="40"/>
      <c r="B14" s="17" t="s">
        <v>11</v>
      </c>
      <c r="C14" s="18">
        <v>3</v>
      </c>
      <c r="D14" s="4">
        <v>34</v>
      </c>
      <c r="E14" s="5">
        <v>37</v>
      </c>
      <c r="F14" s="6">
        <f>SUM(D14:E14)</f>
        <v>71</v>
      </c>
      <c r="G14" s="7">
        <v>41</v>
      </c>
      <c r="H14" s="5">
        <v>38</v>
      </c>
      <c r="I14" s="6">
        <f>SUM(G14:H14)</f>
        <v>79</v>
      </c>
      <c r="J14" s="77"/>
      <c r="K14" s="42"/>
    </row>
    <row r="15" spans="1:11" ht="27" customHeight="1">
      <c r="A15" s="40"/>
      <c r="B15" s="17" t="s">
        <v>12</v>
      </c>
      <c r="C15" s="18">
        <v>3</v>
      </c>
      <c r="D15" s="7">
        <v>38</v>
      </c>
      <c r="E15" s="5">
        <v>39</v>
      </c>
      <c r="F15" s="6">
        <f>SUM(D15:E15)</f>
        <v>77</v>
      </c>
      <c r="G15" s="7">
        <v>40</v>
      </c>
      <c r="H15" s="5">
        <v>38</v>
      </c>
      <c r="I15" s="6">
        <f>SUM(G15:H15)</f>
        <v>78</v>
      </c>
      <c r="J15" s="77"/>
      <c r="K15" s="42"/>
    </row>
    <row r="16" spans="1:11" ht="27" customHeight="1" thickBot="1">
      <c r="A16" s="41"/>
      <c r="B16" s="46" t="s">
        <v>13</v>
      </c>
      <c r="C16" s="47"/>
      <c r="D16" s="50">
        <f t="shared" ref="D16" si="6">F13+F14</f>
        <v>148</v>
      </c>
      <c r="E16" s="51"/>
      <c r="F16" s="52"/>
      <c r="G16" s="50">
        <f t="shared" ref="G16" si="7">I14+I15</f>
        <v>157</v>
      </c>
      <c r="H16" s="51"/>
      <c r="I16" s="52"/>
      <c r="J16" s="78"/>
      <c r="K16" s="43"/>
    </row>
    <row r="17" spans="1:11" ht="27" customHeight="1" thickTop="1">
      <c r="A17" s="40" t="s">
        <v>34</v>
      </c>
      <c r="B17" s="31" t="s">
        <v>14</v>
      </c>
      <c r="C17" s="29">
        <v>3</v>
      </c>
      <c r="D17" s="12">
        <v>38</v>
      </c>
      <c r="E17" s="13">
        <v>39</v>
      </c>
      <c r="F17" s="30">
        <f>SUM(D17:E17)</f>
        <v>77</v>
      </c>
      <c r="G17" s="4">
        <v>40</v>
      </c>
      <c r="H17" s="13">
        <v>41</v>
      </c>
      <c r="I17" s="30">
        <f>SUM(G17:H17)</f>
        <v>81</v>
      </c>
      <c r="J17" s="76">
        <f>SUM(D19:I19)</f>
        <v>307</v>
      </c>
      <c r="K17" s="42">
        <v>4</v>
      </c>
    </row>
    <row r="18" spans="1:11" ht="27" customHeight="1">
      <c r="A18" s="40"/>
      <c r="B18" s="17" t="s">
        <v>15</v>
      </c>
      <c r="C18" s="18">
        <v>3</v>
      </c>
      <c r="D18" s="14">
        <v>36</v>
      </c>
      <c r="E18" s="5">
        <v>34</v>
      </c>
      <c r="F18" s="6">
        <f>SUM(D18:E18)</f>
        <v>70</v>
      </c>
      <c r="G18" s="7">
        <v>36</v>
      </c>
      <c r="H18" s="5">
        <v>43</v>
      </c>
      <c r="I18" s="6">
        <f>SUM(G18:H18)</f>
        <v>79</v>
      </c>
      <c r="J18" s="77"/>
      <c r="K18" s="42"/>
    </row>
    <row r="19" spans="1:11" ht="27" customHeight="1" thickBot="1">
      <c r="A19" s="72"/>
      <c r="B19" s="74" t="s">
        <v>13</v>
      </c>
      <c r="C19" s="75"/>
      <c r="D19" s="53">
        <f t="shared" ref="D19" si="8">F17+F18</f>
        <v>147</v>
      </c>
      <c r="E19" s="54"/>
      <c r="F19" s="55"/>
      <c r="G19" s="53">
        <f t="shared" ref="G19" si="9">I17+I18</f>
        <v>160</v>
      </c>
      <c r="H19" s="54"/>
      <c r="I19" s="55"/>
      <c r="J19" s="79"/>
      <c r="K19" s="73"/>
    </row>
    <row r="20" spans="1:11" ht="14.25" thickTop="1"/>
    <row r="23" spans="1:11" ht="14.25" thickBot="1"/>
    <row r="24" spans="1:11" ht="42" customHeight="1" thickTop="1" thickBot="1">
      <c r="A24" s="56" t="s">
        <v>36</v>
      </c>
      <c r="B24" s="57"/>
      <c r="C24" s="57"/>
      <c r="D24" s="57"/>
      <c r="E24" s="57"/>
      <c r="F24" s="57"/>
      <c r="G24" s="57"/>
      <c r="H24" s="57"/>
      <c r="I24" s="57"/>
      <c r="J24" s="57"/>
      <c r="K24" s="58"/>
    </row>
    <row r="25" spans="1:11" ht="6.75" customHeight="1" thickTop="1" thickBot="1"/>
    <row r="26" spans="1:11" ht="23.25" customHeight="1" thickTop="1">
      <c r="A26" s="59" t="s">
        <v>0</v>
      </c>
      <c r="B26" s="68" t="s">
        <v>1</v>
      </c>
      <c r="C26" s="69"/>
      <c r="D26" s="61" t="s">
        <v>7</v>
      </c>
      <c r="E26" s="61"/>
      <c r="F26" s="62"/>
      <c r="G26" s="63" t="s">
        <v>8</v>
      </c>
      <c r="H26" s="61"/>
      <c r="I26" s="62"/>
      <c r="J26" s="64" t="s">
        <v>5</v>
      </c>
      <c r="K26" s="66" t="s">
        <v>6</v>
      </c>
    </row>
    <row r="27" spans="1:11" ht="23.25" customHeight="1" thickBot="1">
      <c r="A27" s="83"/>
      <c r="B27" s="84"/>
      <c r="C27" s="85"/>
      <c r="D27" s="36" t="s">
        <v>2</v>
      </c>
      <c r="E27" s="37" t="s">
        <v>3</v>
      </c>
      <c r="F27" s="38" t="s">
        <v>4</v>
      </c>
      <c r="G27" s="36" t="s">
        <v>2</v>
      </c>
      <c r="H27" s="37" t="s">
        <v>3</v>
      </c>
      <c r="I27" s="39" t="s">
        <v>4</v>
      </c>
      <c r="J27" s="86"/>
      <c r="K27" s="87"/>
    </row>
    <row r="28" spans="1:11" ht="30" customHeight="1">
      <c r="A28" s="80" t="s">
        <v>9</v>
      </c>
      <c r="B28" s="19" t="s">
        <v>23</v>
      </c>
      <c r="C28" s="20">
        <v>2</v>
      </c>
      <c r="D28" s="1">
        <v>37</v>
      </c>
      <c r="E28" s="2">
        <v>36</v>
      </c>
      <c r="F28" s="3">
        <f>SUM(D28:E28)</f>
        <v>73</v>
      </c>
      <c r="G28" s="1">
        <v>38</v>
      </c>
      <c r="H28" s="2">
        <v>38</v>
      </c>
      <c r="I28" s="3">
        <f>SUM(G28:H28)</f>
        <v>76</v>
      </c>
      <c r="J28" s="82">
        <f>SUM(D31:I31)</f>
        <v>272</v>
      </c>
      <c r="K28" s="81">
        <v>1</v>
      </c>
    </row>
    <row r="29" spans="1:11" ht="30" customHeight="1">
      <c r="A29" s="40"/>
      <c r="B29" s="17" t="s">
        <v>24</v>
      </c>
      <c r="C29" s="18">
        <v>3</v>
      </c>
      <c r="D29" s="4">
        <v>35</v>
      </c>
      <c r="E29" s="5">
        <v>33</v>
      </c>
      <c r="F29" s="6">
        <f>SUM(D29:E29)</f>
        <v>68</v>
      </c>
      <c r="G29" s="7">
        <v>34</v>
      </c>
      <c r="H29" s="5">
        <v>35</v>
      </c>
      <c r="I29" s="6">
        <f>SUM(G29:H29)</f>
        <v>69</v>
      </c>
      <c r="J29" s="77"/>
      <c r="K29" s="42"/>
    </row>
    <row r="30" spans="1:11" ht="30" customHeight="1">
      <c r="A30" s="40"/>
      <c r="B30" s="17" t="s">
        <v>25</v>
      </c>
      <c r="C30" s="18">
        <v>3</v>
      </c>
      <c r="D30" s="7">
        <v>34</v>
      </c>
      <c r="E30" s="5">
        <v>34</v>
      </c>
      <c r="F30" s="6">
        <f>SUM(D30:E30)</f>
        <v>68</v>
      </c>
      <c r="G30" s="7">
        <v>34</v>
      </c>
      <c r="H30" s="5">
        <v>33</v>
      </c>
      <c r="I30" s="6">
        <f>SUM(G30:H30)</f>
        <v>67</v>
      </c>
      <c r="J30" s="77"/>
      <c r="K30" s="42"/>
    </row>
    <row r="31" spans="1:11" ht="30" customHeight="1" thickBot="1">
      <c r="A31" s="41"/>
      <c r="B31" s="46" t="s">
        <v>13</v>
      </c>
      <c r="C31" s="47"/>
      <c r="D31" s="50">
        <f>F29+F30</f>
        <v>136</v>
      </c>
      <c r="E31" s="51"/>
      <c r="F31" s="52"/>
      <c r="G31" s="50">
        <f>I29+I30</f>
        <v>136</v>
      </c>
      <c r="H31" s="51"/>
      <c r="I31" s="52"/>
      <c r="J31" s="78"/>
      <c r="K31" s="43"/>
    </row>
    <row r="32" spans="1:11" ht="30" customHeight="1" thickTop="1">
      <c r="A32" s="44" t="s">
        <v>19</v>
      </c>
      <c r="B32" s="15" t="s">
        <v>30</v>
      </c>
      <c r="C32" s="16">
        <v>2</v>
      </c>
      <c r="D32" s="14">
        <v>36</v>
      </c>
      <c r="E32" s="5">
        <v>35</v>
      </c>
      <c r="F32" s="10">
        <f>SUM(D32:E32)</f>
        <v>71</v>
      </c>
      <c r="G32" s="11">
        <v>32</v>
      </c>
      <c r="H32" s="9">
        <v>40</v>
      </c>
      <c r="I32" s="10">
        <f>SUM(G32:H32)</f>
        <v>72</v>
      </c>
      <c r="J32" s="76">
        <f>SUM(D35:I35)</f>
        <v>281</v>
      </c>
      <c r="K32" s="45">
        <v>2</v>
      </c>
    </row>
    <row r="33" spans="1:11" ht="30" customHeight="1">
      <c r="A33" s="40"/>
      <c r="B33" s="17" t="s">
        <v>31</v>
      </c>
      <c r="C33" s="18">
        <v>3</v>
      </c>
      <c r="D33" s="14">
        <v>36</v>
      </c>
      <c r="E33" s="5">
        <v>35</v>
      </c>
      <c r="F33" s="6">
        <f>SUM(D33:E33)</f>
        <v>71</v>
      </c>
      <c r="G33" s="7">
        <v>37</v>
      </c>
      <c r="H33" s="5">
        <v>38</v>
      </c>
      <c r="I33" s="6">
        <f>SUM(G33:H33)</f>
        <v>75</v>
      </c>
      <c r="J33" s="77"/>
      <c r="K33" s="42"/>
    </row>
    <row r="34" spans="1:11" ht="30" customHeight="1">
      <c r="A34" s="40"/>
      <c r="B34" s="17" t="s">
        <v>32</v>
      </c>
      <c r="C34" s="18">
        <v>3</v>
      </c>
      <c r="D34" s="14">
        <v>34</v>
      </c>
      <c r="E34" s="5">
        <v>33</v>
      </c>
      <c r="F34" s="6">
        <f>SUM(D34:E34)</f>
        <v>67</v>
      </c>
      <c r="G34" s="7">
        <v>35</v>
      </c>
      <c r="H34" s="5">
        <v>36</v>
      </c>
      <c r="I34" s="6">
        <f>SUM(G34:H34)</f>
        <v>71</v>
      </c>
      <c r="J34" s="77"/>
      <c r="K34" s="42"/>
    </row>
    <row r="35" spans="1:11" ht="30" customHeight="1" thickBot="1">
      <c r="A35" s="40"/>
      <c r="B35" s="91" t="s">
        <v>13</v>
      </c>
      <c r="C35" s="92"/>
      <c r="D35" s="88">
        <f>F33+F34</f>
        <v>138</v>
      </c>
      <c r="E35" s="89"/>
      <c r="F35" s="90"/>
      <c r="G35" s="88">
        <f>I32+I34</f>
        <v>143</v>
      </c>
      <c r="H35" s="89"/>
      <c r="I35" s="90"/>
      <c r="J35" s="77"/>
      <c r="K35" s="42"/>
    </row>
    <row r="36" spans="1:11" ht="30" customHeight="1" thickTop="1">
      <c r="A36" s="44" t="s">
        <v>26</v>
      </c>
      <c r="B36" s="15" t="s">
        <v>27</v>
      </c>
      <c r="C36" s="16">
        <v>1</v>
      </c>
      <c r="D36" s="8">
        <v>42</v>
      </c>
      <c r="E36" s="9">
        <v>40</v>
      </c>
      <c r="F36" s="21">
        <f>SUM(D36:E36)</f>
        <v>82</v>
      </c>
      <c r="G36" s="22">
        <v>42</v>
      </c>
      <c r="H36" s="23">
        <v>46</v>
      </c>
      <c r="I36" s="21">
        <f>SUM(G36:H36)</f>
        <v>88</v>
      </c>
      <c r="J36" s="76">
        <f>SUM(D39:I39)</f>
        <v>300</v>
      </c>
      <c r="K36" s="45">
        <v>3</v>
      </c>
    </row>
    <row r="37" spans="1:11" ht="30" customHeight="1">
      <c r="A37" s="40"/>
      <c r="B37" s="17" t="s">
        <v>28</v>
      </c>
      <c r="C37" s="18">
        <v>1</v>
      </c>
      <c r="D37" s="14">
        <v>36</v>
      </c>
      <c r="E37" s="5">
        <v>37</v>
      </c>
      <c r="F37" s="24">
        <v>73</v>
      </c>
      <c r="G37" s="25">
        <v>38</v>
      </c>
      <c r="H37" s="26">
        <v>41</v>
      </c>
      <c r="I37" s="24">
        <v>79</v>
      </c>
      <c r="J37" s="77"/>
      <c r="K37" s="42"/>
    </row>
    <row r="38" spans="1:11" ht="30" customHeight="1">
      <c r="A38" s="40"/>
      <c r="B38" s="17" t="s">
        <v>29</v>
      </c>
      <c r="C38" s="18">
        <v>2</v>
      </c>
      <c r="D38" s="14">
        <v>35</v>
      </c>
      <c r="E38" s="5">
        <v>39</v>
      </c>
      <c r="F38" s="6">
        <f>SUM(D38:E38)</f>
        <v>74</v>
      </c>
      <c r="G38" s="7">
        <v>39</v>
      </c>
      <c r="H38" s="5">
        <v>35</v>
      </c>
      <c r="I38" s="6">
        <f>SUM(G38:H38)</f>
        <v>74</v>
      </c>
      <c r="J38" s="77"/>
      <c r="K38" s="42"/>
    </row>
    <row r="39" spans="1:11" ht="30" customHeight="1" thickBot="1">
      <c r="A39" s="72"/>
      <c r="B39" s="74" t="s">
        <v>13</v>
      </c>
      <c r="C39" s="75"/>
      <c r="D39" s="53">
        <f>F37+F38</f>
        <v>147</v>
      </c>
      <c r="E39" s="54"/>
      <c r="F39" s="55"/>
      <c r="G39" s="53">
        <f>I37+I38</f>
        <v>153</v>
      </c>
      <c r="H39" s="54"/>
      <c r="I39" s="55"/>
      <c r="J39" s="79"/>
      <c r="K39" s="73"/>
    </row>
    <row r="40" spans="1:11" ht="14.25" thickTop="1"/>
  </sheetData>
  <sheetProtection algorithmName="SHA-512" hashValue="dHUAwK530p7B2PFBkTGGxMVi98xXDzF+p8ueJrYnnxSFUqTRAHsSWAMYUmRt61thWkzeN8n0KRHcFu9SU0ZL3w==" saltValue="AbHtALFQmn+c+I1/O1z2tg==" spinCount="100000" sheet="1" formatCells="0" formatColumns="0" formatRows="0" insertColumns="0" insertRows="0" insertHyperlinks="0" deleteColumns="0" deleteRows="0" sort="0" autoFilter="0" pivotTables="0"/>
  <sortState ref="B20:I22">
    <sortCondition ref="B5"/>
  </sortState>
  <mergeCells count="56">
    <mergeCell ref="A28:A31"/>
    <mergeCell ref="K28:K31"/>
    <mergeCell ref="D31:F31"/>
    <mergeCell ref="G31:I31"/>
    <mergeCell ref="B31:C31"/>
    <mergeCell ref="J28:J31"/>
    <mergeCell ref="A24:K24"/>
    <mergeCell ref="A26:A27"/>
    <mergeCell ref="B26:C27"/>
    <mergeCell ref="D26:F26"/>
    <mergeCell ref="G26:I26"/>
    <mergeCell ref="J26:J27"/>
    <mergeCell ref="K26:K27"/>
    <mergeCell ref="A36:A39"/>
    <mergeCell ref="K36:K39"/>
    <mergeCell ref="D39:F39"/>
    <mergeCell ref="G39:I39"/>
    <mergeCell ref="A32:A35"/>
    <mergeCell ref="K32:K35"/>
    <mergeCell ref="D35:F35"/>
    <mergeCell ref="G35:I35"/>
    <mergeCell ref="B39:C39"/>
    <mergeCell ref="B35:C35"/>
    <mergeCell ref="J32:J35"/>
    <mergeCell ref="J36:J39"/>
    <mergeCell ref="D19:F19"/>
    <mergeCell ref="G19:I19"/>
    <mergeCell ref="A1:K1"/>
    <mergeCell ref="A3:A4"/>
    <mergeCell ref="D3:F3"/>
    <mergeCell ref="G3:I3"/>
    <mergeCell ref="J3:J4"/>
    <mergeCell ref="K3:K4"/>
    <mergeCell ref="B3:C4"/>
    <mergeCell ref="A17:A19"/>
    <mergeCell ref="K17:K19"/>
    <mergeCell ref="B19:C19"/>
    <mergeCell ref="J5:J8"/>
    <mergeCell ref="J9:J12"/>
    <mergeCell ref="J13:J16"/>
    <mergeCell ref="J17:J19"/>
    <mergeCell ref="A13:A16"/>
    <mergeCell ref="K13:K16"/>
    <mergeCell ref="A5:A8"/>
    <mergeCell ref="K5:K8"/>
    <mergeCell ref="A9:A12"/>
    <mergeCell ref="K9:K12"/>
    <mergeCell ref="B16:C16"/>
    <mergeCell ref="B8:C8"/>
    <mergeCell ref="B12:C12"/>
    <mergeCell ref="D16:F16"/>
    <mergeCell ref="G16:I16"/>
    <mergeCell ref="D8:F8"/>
    <mergeCell ref="G8:I8"/>
    <mergeCell ref="D12:F12"/>
    <mergeCell ref="G12:I12"/>
  </mergeCells>
  <phoneticPr fontId="1" type="noConversion"/>
  <pageMargins left="0.55118110236220474" right="0.55118110236220474" top="1.9685039370078741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2018-07-25T18:06:11Z</cp:lastPrinted>
  <dcterms:created xsi:type="dcterms:W3CDTF">2002-04-19T07:04:10Z</dcterms:created>
  <dcterms:modified xsi:type="dcterms:W3CDTF">2018-07-25T18:07:23Z</dcterms:modified>
</cp:coreProperties>
</file>