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/>
  </bookViews>
  <sheets>
    <sheet name="남여중등부단체전" sheetId="1" r:id="rId1"/>
  </sheets>
  <calcPr calcId="162913"/>
</workbook>
</file>

<file path=xl/calcChain.xml><?xml version="1.0" encoding="utf-8"?>
<calcChain xmlns="http://schemas.openxmlformats.org/spreadsheetml/2006/main">
  <c r="F32" i="1" l="1"/>
  <c r="I32" i="1"/>
  <c r="F33" i="1"/>
  <c r="I33" i="1"/>
  <c r="F34" i="1"/>
  <c r="D35" i="1" s="1"/>
  <c r="I34" i="1"/>
  <c r="G35" i="1" s="1"/>
  <c r="F36" i="1"/>
  <c r="I36" i="1"/>
  <c r="F37" i="1"/>
  <c r="I37" i="1"/>
  <c r="F38" i="1"/>
  <c r="D39" i="1" s="1"/>
  <c r="J36" i="1" s="1"/>
  <c r="I38" i="1"/>
  <c r="G39" i="1"/>
  <c r="F40" i="1"/>
  <c r="D42" i="1" s="1"/>
  <c r="J40" i="1" s="1"/>
  <c r="I40" i="1"/>
  <c r="F41" i="1"/>
  <c r="I41" i="1"/>
  <c r="G42" i="1" s="1"/>
  <c r="F43" i="1"/>
  <c r="I43" i="1"/>
  <c r="G46" i="1" s="1"/>
  <c r="F44" i="1"/>
  <c r="I44" i="1"/>
  <c r="F45" i="1"/>
  <c r="D46" i="1" s="1"/>
  <c r="I45" i="1"/>
  <c r="F47" i="1"/>
  <c r="D49" i="1" s="1"/>
  <c r="I47" i="1"/>
  <c r="F48" i="1"/>
  <c r="I48" i="1"/>
  <c r="G49" i="1" s="1"/>
  <c r="J47" i="1" l="1"/>
  <c r="J43" i="1"/>
  <c r="J32" i="1"/>
  <c r="I13" i="1" l="1"/>
  <c r="F13" i="1"/>
  <c r="I12" i="1"/>
  <c r="G14" i="1" s="1"/>
  <c r="F12" i="1"/>
  <c r="I10" i="1"/>
  <c r="F10" i="1"/>
  <c r="I9" i="1"/>
  <c r="G11" i="1" s="1"/>
  <c r="F9" i="1"/>
  <c r="I8" i="1"/>
  <c r="F8" i="1"/>
  <c r="D11" i="1" l="1"/>
  <c r="D14" i="1"/>
  <c r="J12" i="1"/>
  <c r="I5" i="1"/>
  <c r="G7" i="1" s="1"/>
  <c r="I6" i="1"/>
  <c r="F5" i="1"/>
  <c r="F6" i="1"/>
  <c r="D7" i="1" l="1"/>
  <c r="J5" i="1"/>
  <c r="J8" i="1"/>
</calcChain>
</file>

<file path=xl/sharedStrings.xml><?xml version="1.0" encoding="utf-8"?>
<sst xmlns="http://schemas.openxmlformats.org/spreadsheetml/2006/main" count="62" uniqueCount="39">
  <si>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</si>
  <si>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</si>
  <si>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</si>
  <si>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</si>
  <si>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</si>
  <si>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</si>
  <si>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</si>
  <si>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</si>
  <si>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</si>
  <si>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</si>
  <si>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r>
      <t xml:space="preserve">   2020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</si>
  <si>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7월 6일</t>
    <phoneticPr fontId="1" type="noConversion"/>
  </si>
  <si>
    <t>7월 7일</t>
    <phoneticPr fontId="1" type="noConversion"/>
  </si>
  <si>
    <r>
      <t xml:space="preserve">   2020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</si>
  <si>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서운중</t>
    <phoneticPr fontId="1" type="noConversion"/>
  </si>
  <si>
    <t>반상현</t>
    <phoneticPr fontId="1" type="noConversion"/>
  </si>
  <si>
    <t>이상재</t>
    <phoneticPr fontId="1" type="noConversion"/>
  </si>
  <si>
    <t>양동중</t>
    <phoneticPr fontId="1" type="noConversion"/>
  </si>
  <si>
    <t>박승혁</t>
    <phoneticPr fontId="1" type="noConversion"/>
  </si>
  <si>
    <t>조영두</t>
    <phoneticPr fontId="1" type="noConversion"/>
  </si>
  <si>
    <t>권용윤</t>
    <phoneticPr fontId="1" type="noConversion"/>
  </si>
  <si>
    <t>은성중</t>
    <phoneticPr fontId="1" type="noConversion"/>
  </si>
  <si>
    <t>고유승</t>
    <phoneticPr fontId="1" type="noConversion"/>
  </si>
  <si>
    <t>김동욱</t>
    <phoneticPr fontId="1" type="noConversion"/>
  </si>
  <si>
    <t>동도중</t>
    <phoneticPr fontId="1" type="noConversion"/>
  </si>
  <si>
    <t>김인서</t>
    <phoneticPr fontId="1" type="noConversion"/>
  </si>
  <si>
    <t>남하은</t>
    <phoneticPr fontId="1" type="noConversion"/>
  </si>
  <si>
    <t>박시우</t>
    <phoneticPr fontId="1" type="noConversion"/>
  </si>
  <si>
    <t>서문여중</t>
    <phoneticPr fontId="1" type="noConversion"/>
  </si>
  <si>
    <t>박서진</t>
    <phoneticPr fontId="1" type="noConversion"/>
  </si>
  <si>
    <t>이윤서</t>
    <phoneticPr fontId="1" type="noConversion"/>
  </si>
  <si>
    <t>정영화</t>
    <phoneticPr fontId="1" type="noConversion"/>
  </si>
  <si>
    <t>강민지</t>
    <phoneticPr fontId="1" type="noConversion"/>
  </si>
  <si>
    <t>김채은</t>
    <phoneticPr fontId="1" type="noConversion"/>
  </si>
  <si>
    <t>유채원</t>
    <phoneticPr fontId="1" type="noConversion"/>
  </si>
  <si>
    <t>김서연</t>
    <phoneticPr fontId="1" type="noConversion"/>
  </si>
  <si>
    <t>박지민</t>
    <phoneticPr fontId="1" type="noConversion"/>
  </si>
  <si>
    <t>김민아</t>
    <phoneticPr fontId="1" type="noConversion"/>
  </si>
  <si>
    <t>김시현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</si>
</sst>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sqref="A1:K1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47.25" customHeight="1" thickTop="1" thickBot="1" x14ac:dyDescent="0.2">
      <c r="A1" s="60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ht="5.25" customHeight="1" thickTop="1" thickBot="1" x14ac:dyDescent="0.2"/>
    <row r="3" spans="1:11" ht="24" customHeight="1" thickTop="1" x14ac:dyDescent="0.15">
      <c r="A3" s="63" t="s">
        <v>0</v>
      </c>
      <c r="B3" s="72" t="s">
        <v>1</v>
      </c>
      <c r="C3" s="73"/>
      <c r="D3" s="65" t="s">
        <v>11</v>
      </c>
      <c r="E3" s="65"/>
      <c r="F3" s="66"/>
      <c r="G3" s="67" t="s">
        <v>12</v>
      </c>
      <c r="H3" s="65"/>
      <c r="I3" s="66"/>
      <c r="J3" s="68" t="s">
        <v>7</v>
      </c>
      <c r="K3" s="70" t="s">
        <v>8</v>
      </c>
    </row>
    <row r="4" spans="1:11" ht="24" customHeight="1" thickBot="1" x14ac:dyDescent="0.2">
      <c r="A4" s="64"/>
      <c r="B4" s="74"/>
      <c r="C4" s="75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69"/>
      <c r="K4" s="71"/>
    </row>
    <row r="5" spans="1:11" ht="30" customHeight="1" x14ac:dyDescent="0.15">
      <c r="A5" s="32" t="s">
        <v>21</v>
      </c>
      <c r="B5" s="22" t="s">
        <v>22</v>
      </c>
      <c r="C5" s="23">
        <v>2</v>
      </c>
      <c r="D5" s="8">
        <v>35</v>
      </c>
      <c r="E5" s="6">
        <v>33</v>
      </c>
      <c r="F5" s="7">
        <f>SUM(D5:E5)</f>
        <v>68</v>
      </c>
      <c r="G5" s="8">
        <v>35</v>
      </c>
      <c r="H5" s="6">
        <v>35</v>
      </c>
      <c r="I5" s="7">
        <f>SUM(G5:H5)</f>
        <v>70</v>
      </c>
      <c r="J5" s="58">
        <f>SUM(D7:I7)</f>
        <v>301</v>
      </c>
      <c r="K5" s="35">
        <v>1</v>
      </c>
    </row>
    <row r="6" spans="1:11" ht="30" customHeight="1" x14ac:dyDescent="0.15">
      <c r="A6" s="33"/>
      <c r="B6" s="24" t="s">
        <v>23</v>
      </c>
      <c r="C6" s="25">
        <v>2</v>
      </c>
      <c r="D6" s="12">
        <v>40</v>
      </c>
      <c r="E6" s="13">
        <v>43</v>
      </c>
      <c r="F6" s="11">
        <f>SUM(D6:E6)</f>
        <v>83</v>
      </c>
      <c r="G6" s="12">
        <v>42</v>
      </c>
      <c r="H6" s="13">
        <v>38</v>
      </c>
      <c r="I6" s="11">
        <f>SUM(G6:H6)</f>
        <v>80</v>
      </c>
      <c r="J6" s="41"/>
      <c r="K6" s="36"/>
    </row>
    <row r="7" spans="1:11" ht="30" customHeight="1" thickBot="1" x14ac:dyDescent="0.2">
      <c r="A7" s="34"/>
      <c r="B7" s="43" t="s">
        <v>9</v>
      </c>
      <c r="C7" s="44"/>
      <c r="D7" s="47">
        <f t="shared" ref="D7" si="0">F5+F6</f>
        <v>151</v>
      </c>
      <c r="E7" s="48"/>
      <c r="F7" s="49"/>
      <c r="G7" s="47">
        <f t="shared" ref="G7" si="1">I5+I6</f>
        <v>150</v>
      </c>
      <c r="H7" s="48"/>
      <c r="I7" s="49"/>
      <c r="J7" s="59"/>
      <c r="K7" s="37"/>
    </row>
    <row r="8" spans="1:11" ht="30" customHeight="1" thickTop="1" x14ac:dyDescent="0.15">
      <c r="A8" s="38" t="s">
        <v>17</v>
      </c>
      <c r="B8" s="26" t="s">
        <v>18</v>
      </c>
      <c r="C8" s="27">
        <v>2</v>
      </c>
      <c r="D8" s="15">
        <v>44</v>
      </c>
      <c r="E8" s="16">
        <v>39</v>
      </c>
      <c r="F8" s="17">
        <f t="shared" ref="F8:F10" si="2">SUM(D8:E8)</f>
        <v>83</v>
      </c>
      <c r="G8" s="18">
        <v>49</v>
      </c>
      <c r="H8" s="16">
        <v>45</v>
      </c>
      <c r="I8" s="17">
        <f t="shared" ref="I8:I10" si="3">SUM(G8:H8)</f>
        <v>94</v>
      </c>
      <c r="J8" s="40">
        <f>SUM(D11:I11)</f>
        <v>303</v>
      </c>
      <c r="K8" s="56">
        <v>2</v>
      </c>
    </row>
    <row r="9" spans="1:11" ht="30" customHeight="1" x14ac:dyDescent="0.15">
      <c r="A9" s="33"/>
      <c r="B9" s="28" t="s">
        <v>19</v>
      </c>
      <c r="C9" s="29">
        <v>2</v>
      </c>
      <c r="D9" s="9">
        <v>37</v>
      </c>
      <c r="E9" s="10">
        <v>41</v>
      </c>
      <c r="F9" s="11">
        <f t="shared" si="2"/>
        <v>78</v>
      </c>
      <c r="G9" s="12">
        <v>38</v>
      </c>
      <c r="H9" s="13">
        <v>36</v>
      </c>
      <c r="I9" s="11">
        <f t="shared" si="3"/>
        <v>74</v>
      </c>
      <c r="J9" s="41"/>
      <c r="K9" s="36"/>
    </row>
    <row r="10" spans="1:11" ht="30" customHeight="1" x14ac:dyDescent="0.15">
      <c r="A10" s="33"/>
      <c r="B10" s="24" t="s">
        <v>20</v>
      </c>
      <c r="C10" s="25">
        <v>3</v>
      </c>
      <c r="D10" s="14">
        <v>39</v>
      </c>
      <c r="E10" s="13">
        <v>35</v>
      </c>
      <c r="F10" s="11">
        <f t="shared" si="2"/>
        <v>74</v>
      </c>
      <c r="G10" s="12">
        <v>37</v>
      </c>
      <c r="H10" s="13">
        <v>40</v>
      </c>
      <c r="I10" s="11">
        <f t="shared" si="3"/>
        <v>77</v>
      </c>
      <c r="J10" s="41"/>
      <c r="K10" s="36"/>
    </row>
    <row r="11" spans="1:11" ht="30" customHeight="1" thickBot="1" x14ac:dyDescent="0.2">
      <c r="A11" s="33"/>
      <c r="B11" s="45" t="s">
        <v>9</v>
      </c>
      <c r="C11" s="46"/>
      <c r="D11" s="50">
        <f t="shared" ref="D11" si="4">F9+F10</f>
        <v>152</v>
      </c>
      <c r="E11" s="51"/>
      <c r="F11" s="52"/>
      <c r="G11" s="50">
        <f t="shared" ref="G11" si="5">I9+I10</f>
        <v>151</v>
      </c>
      <c r="H11" s="51"/>
      <c r="I11" s="52"/>
      <c r="J11" s="41"/>
      <c r="K11" s="36"/>
    </row>
    <row r="12" spans="1:11" ht="30" customHeight="1" thickTop="1" x14ac:dyDescent="0.15">
      <c r="A12" s="38" t="s">
        <v>14</v>
      </c>
      <c r="B12" s="26" t="s">
        <v>15</v>
      </c>
      <c r="C12" s="27">
        <v>2</v>
      </c>
      <c r="D12" s="15">
        <v>39</v>
      </c>
      <c r="E12" s="16">
        <v>37</v>
      </c>
      <c r="F12" s="17">
        <f t="shared" ref="F12:F13" si="6">SUM(D12:E12)</f>
        <v>76</v>
      </c>
      <c r="G12" s="18">
        <v>37</v>
      </c>
      <c r="H12" s="16">
        <v>39</v>
      </c>
      <c r="I12" s="17">
        <f t="shared" ref="I12:I13" si="7">SUM(G12:H12)</f>
        <v>76</v>
      </c>
      <c r="J12" s="40">
        <f>SUM(D14:I14)</f>
        <v>331</v>
      </c>
      <c r="K12" s="56">
        <v>3</v>
      </c>
    </row>
    <row r="13" spans="1:11" ht="30" customHeight="1" x14ac:dyDescent="0.15">
      <c r="A13" s="33"/>
      <c r="B13" s="24" t="s">
        <v>16</v>
      </c>
      <c r="C13" s="25">
        <v>2</v>
      </c>
      <c r="D13" s="9">
        <v>43</v>
      </c>
      <c r="E13" s="10">
        <v>44</v>
      </c>
      <c r="F13" s="11">
        <f t="shared" si="6"/>
        <v>87</v>
      </c>
      <c r="G13" s="12">
        <v>44</v>
      </c>
      <c r="H13" s="13">
        <v>48</v>
      </c>
      <c r="I13" s="11">
        <f t="shared" si="7"/>
        <v>92</v>
      </c>
      <c r="J13" s="41"/>
      <c r="K13" s="36"/>
    </row>
    <row r="14" spans="1:11" ht="30" customHeight="1" thickBot="1" x14ac:dyDescent="0.2">
      <c r="A14" s="39"/>
      <c r="B14" s="30" t="s">
        <v>9</v>
      </c>
      <c r="C14" s="31"/>
      <c r="D14" s="53">
        <f t="shared" ref="D14" si="8">F12+F13</f>
        <v>163</v>
      </c>
      <c r="E14" s="54"/>
      <c r="F14" s="55"/>
      <c r="G14" s="53">
        <f t="shared" ref="G14" si="9">I12+I13</f>
        <v>168</v>
      </c>
      <c r="H14" s="54"/>
      <c r="I14" s="55"/>
      <c r="J14" s="42"/>
      <c r="K14" s="57"/>
    </row>
    <row r="15" spans="1:11" ht="14.25" thickTop="1" x14ac:dyDescent="0.15"/>
    <row r="27" spans="1:11" ht="14.25" thickBot="1" x14ac:dyDescent="0.2"/>
    <row r="28" spans="1:11" ht="48" customHeight="1" thickTop="1" thickBot="1" x14ac:dyDescent="0.2">
      <c r="A28" s="60" t="s">
        <v>13</v>
      </c>
      <c r="B28" s="61"/>
      <c r="C28" s="61"/>
      <c r="D28" s="61"/>
      <c r="E28" s="61"/>
      <c r="F28" s="61"/>
      <c r="G28" s="61"/>
      <c r="H28" s="61"/>
      <c r="I28" s="61"/>
      <c r="J28" s="61"/>
      <c r="K28" s="62"/>
    </row>
    <row r="29" spans="1:11" ht="3.75" customHeight="1" thickTop="1" thickBot="1" x14ac:dyDescent="0.2"/>
    <row r="30" spans="1:11" ht="26.25" customHeight="1" thickTop="1" x14ac:dyDescent="0.15">
      <c r="A30" s="63" t="s">
        <v>0</v>
      </c>
      <c r="B30" s="72" t="s">
        <v>1</v>
      </c>
      <c r="C30" s="73"/>
      <c r="D30" s="65" t="s">
        <v>11</v>
      </c>
      <c r="E30" s="65"/>
      <c r="F30" s="66"/>
      <c r="G30" s="67" t="s">
        <v>12</v>
      </c>
      <c r="H30" s="65"/>
      <c r="I30" s="66"/>
      <c r="J30" s="68" t="s">
        <v>5</v>
      </c>
      <c r="K30" s="70" t="s">
        <v>6</v>
      </c>
    </row>
    <row r="31" spans="1:11" ht="26.25" customHeight="1" thickBot="1" x14ac:dyDescent="0.2">
      <c r="A31" s="64"/>
      <c r="B31" s="74"/>
      <c r="C31" s="75"/>
      <c r="D31" s="1" t="s">
        <v>2</v>
      </c>
      <c r="E31" s="2" t="s">
        <v>3</v>
      </c>
      <c r="F31" s="3" t="s">
        <v>4</v>
      </c>
      <c r="G31" s="1" t="s">
        <v>2</v>
      </c>
      <c r="H31" s="2" t="s">
        <v>3</v>
      </c>
      <c r="I31" s="4" t="s">
        <v>4</v>
      </c>
      <c r="J31" s="69"/>
      <c r="K31" s="71"/>
    </row>
    <row r="32" spans="1:11" ht="26.25" customHeight="1" x14ac:dyDescent="0.15">
      <c r="A32" s="32" t="s">
        <v>28</v>
      </c>
      <c r="B32" s="22" t="s">
        <v>29</v>
      </c>
      <c r="C32" s="23">
        <v>1</v>
      </c>
      <c r="D32" s="5">
        <v>37</v>
      </c>
      <c r="E32" s="6">
        <v>37</v>
      </c>
      <c r="F32" s="7">
        <f>SUM(D32:E32)</f>
        <v>74</v>
      </c>
      <c r="G32" s="8">
        <v>38</v>
      </c>
      <c r="H32" s="6">
        <v>35</v>
      </c>
      <c r="I32" s="7">
        <f>SUM(G32:H32)</f>
        <v>73</v>
      </c>
      <c r="J32" s="58">
        <f>SUM(D35:I35)</f>
        <v>280</v>
      </c>
      <c r="K32" s="35">
        <v>1</v>
      </c>
    </row>
    <row r="33" spans="1:11" ht="26.25" customHeight="1" x14ac:dyDescent="0.15">
      <c r="A33" s="33"/>
      <c r="B33" s="28" t="s">
        <v>30</v>
      </c>
      <c r="C33" s="29">
        <v>1</v>
      </c>
      <c r="D33" s="9">
        <v>36</v>
      </c>
      <c r="E33" s="10">
        <v>36</v>
      </c>
      <c r="F33" s="11">
        <f>SUM(D33:E33)</f>
        <v>72</v>
      </c>
      <c r="G33" s="12">
        <v>36</v>
      </c>
      <c r="H33" s="13">
        <v>34</v>
      </c>
      <c r="I33" s="11">
        <f>SUM(G33:H33)</f>
        <v>70</v>
      </c>
      <c r="J33" s="41"/>
      <c r="K33" s="36"/>
    </row>
    <row r="34" spans="1:11" ht="26.25" customHeight="1" x14ac:dyDescent="0.15">
      <c r="A34" s="33"/>
      <c r="B34" s="24" t="s">
        <v>31</v>
      </c>
      <c r="C34" s="25">
        <v>3</v>
      </c>
      <c r="D34" s="14">
        <v>35</v>
      </c>
      <c r="E34" s="13">
        <v>35</v>
      </c>
      <c r="F34" s="11">
        <f>SUM(D34:E34)</f>
        <v>70</v>
      </c>
      <c r="G34" s="12">
        <v>36</v>
      </c>
      <c r="H34" s="13">
        <v>32</v>
      </c>
      <c r="I34" s="11">
        <f>SUM(G34:H34)</f>
        <v>68</v>
      </c>
      <c r="J34" s="41"/>
      <c r="K34" s="36"/>
    </row>
    <row r="35" spans="1:11" ht="26.25" customHeight="1" thickBot="1" x14ac:dyDescent="0.2">
      <c r="A35" s="34"/>
      <c r="B35" s="76" t="s">
        <v>9</v>
      </c>
      <c r="C35" s="77"/>
      <c r="D35" s="47">
        <f>F33+F34</f>
        <v>142</v>
      </c>
      <c r="E35" s="48"/>
      <c r="F35" s="49"/>
      <c r="G35" s="47">
        <f>I33+I34</f>
        <v>138</v>
      </c>
      <c r="H35" s="48"/>
      <c r="I35" s="49"/>
      <c r="J35" s="59"/>
      <c r="K35" s="37"/>
    </row>
    <row r="36" spans="1:11" ht="26.25" customHeight="1" thickTop="1" x14ac:dyDescent="0.15">
      <c r="A36" s="38" t="s">
        <v>21</v>
      </c>
      <c r="B36" s="26" t="s">
        <v>36</v>
      </c>
      <c r="C36" s="27">
        <v>1</v>
      </c>
      <c r="D36" s="15">
        <v>47</v>
      </c>
      <c r="E36" s="16">
        <v>38</v>
      </c>
      <c r="F36" s="19">
        <f>SUM(D36:E36)</f>
        <v>85</v>
      </c>
      <c r="G36" s="20">
        <v>45</v>
      </c>
      <c r="H36" s="21">
        <v>44</v>
      </c>
      <c r="I36" s="19">
        <f>SUM(G36:H36)</f>
        <v>89</v>
      </c>
      <c r="J36" s="40">
        <f>SUM(D39:I39)</f>
        <v>288</v>
      </c>
      <c r="K36" s="56">
        <v>2</v>
      </c>
    </row>
    <row r="37" spans="1:11" ht="26.25" customHeight="1" x14ac:dyDescent="0.15">
      <c r="A37" s="33"/>
      <c r="B37" s="28" t="s">
        <v>37</v>
      </c>
      <c r="C37" s="29">
        <v>2</v>
      </c>
      <c r="D37" s="9">
        <v>36</v>
      </c>
      <c r="E37" s="10">
        <v>36</v>
      </c>
      <c r="F37" s="11">
        <f>SUM(D37:E37)</f>
        <v>72</v>
      </c>
      <c r="G37" s="12">
        <v>36</v>
      </c>
      <c r="H37" s="13">
        <v>39</v>
      </c>
      <c r="I37" s="11">
        <f>SUM(G37:H37)</f>
        <v>75</v>
      </c>
      <c r="J37" s="41"/>
      <c r="K37" s="36"/>
    </row>
    <row r="38" spans="1:11" ht="26.25" customHeight="1" x14ac:dyDescent="0.15">
      <c r="A38" s="33"/>
      <c r="B38" s="24" t="s">
        <v>38</v>
      </c>
      <c r="C38" s="25">
        <v>2</v>
      </c>
      <c r="D38" s="14">
        <v>37</v>
      </c>
      <c r="E38" s="13">
        <v>36</v>
      </c>
      <c r="F38" s="11">
        <f>SUM(D38:E38)</f>
        <v>73</v>
      </c>
      <c r="G38" s="12">
        <v>36</v>
      </c>
      <c r="H38" s="13">
        <v>32</v>
      </c>
      <c r="I38" s="11">
        <f>SUM(G38:H38)</f>
        <v>68</v>
      </c>
      <c r="J38" s="41"/>
      <c r="K38" s="36"/>
    </row>
    <row r="39" spans="1:11" ht="26.25" customHeight="1" thickBot="1" x14ac:dyDescent="0.2">
      <c r="A39" s="39"/>
      <c r="B39" s="30" t="s">
        <v>9</v>
      </c>
      <c r="C39" s="31"/>
      <c r="D39" s="53">
        <f>F37+F38</f>
        <v>145</v>
      </c>
      <c r="E39" s="54"/>
      <c r="F39" s="55"/>
      <c r="G39" s="53">
        <f>I37+I38</f>
        <v>143</v>
      </c>
      <c r="H39" s="54"/>
      <c r="I39" s="55"/>
      <c r="J39" s="42"/>
      <c r="K39" s="57"/>
    </row>
    <row r="40" spans="1:11" ht="26.25" customHeight="1" thickTop="1" x14ac:dyDescent="0.15">
      <c r="A40" s="38" t="s">
        <v>14</v>
      </c>
      <c r="B40" s="26" t="s">
        <v>32</v>
      </c>
      <c r="C40" s="27">
        <v>2</v>
      </c>
      <c r="D40" s="18">
        <v>45</v>
      </c>
      <c r="E40" s="16">
        <v>37</v>
      </c>
      <c r="F40" s="17">
        <f>SUM(D40:E40)</f>
        <v>82</v>
      </c>
      <c r="G40" s="18">
        <v>40</v>
      </c>
      <c r="H40" s="16">
        <v>38</v>
      </c>
      <c r="I40" s="17">
        <f>SUM(G40:H40)</f>
        <v>78</v>
      </c>
      <c r="J40" s="40">
        <f>SUM(D42:I42)</f>
        <v>308</v>
      </c>
      <c r="K40" s="56">
        <v>3</v>
      </c>
    </row>
    <row r="41" spans="1:11" ht="26.25" customHeight="1" x14ac:dyDescent="0.15">
      <c r="A41" s="33"/>
      <c r="B41" s="24" t="s">
        <v>33</v>
      </c>
      <c r="C41" s="25">
        <v>2</v>
      </c>
      <c r="D41" s="12">
        <v>35</v>
      </c>
      <c r="E41" s="13">
        <v>36</v>
      </c>
      <c r="F41" s="11">
        <f>SUM(D41:E41)</f>
        <v>71</v>
      </c>
      <c r="G41" s="12">
        <v>39</v>
      </c>
      <c r="H41" s="13">
        <v>38</v>
      </c>
      <c r="I41" s="11">
        <f>SUM(G41:H41)</f>
        <v>77</v>
      </c>
      <c r="J41" s="41"/>
      <c r="K41" s="36"/>
    </row>
    <row r="42" spans="1:11" ht="26.25" customHeight="1" thickBot="1" x14ac:dyDescent="0.2">
      <c r="A42" s="34"/>
      <c r="B42" s="43" t="s">
        <v>9</v>
      </c>
      <c r="C42" s="44"/>
      <c r="D42" s="47">
        <f>F40+F41</f>
        <v>153</v>
      </c>
      <c r="E42" s="48"/>
      <c r="F42" s="49"/>
      <c r="G42" s="47">
        <f>I40+I41</f>
        <v>155</v>
      </c>
      <c r="H42" s="48"/>
      <c r="I42" s="49"/>
      <c r="J42" s="59"/>
      <c r="K42" s="37"/>
    </row>
    <row r="43" spans="1:11" ht="26.25" customHeight="1" thickTop="1" x14ac:dyDescent="0.15">
      <c r="A43" s="32" t="s">
        <v>24</v>
      </c>
      <c r="B43" s="22" t="s">
        <v>25</v>
      </c>
      <c r="C43" s="23">
        <v>1</v>
      </c>
      <c r="D43" s="5">
        <v>45</v>
      </c>
      <c r="E43" s="6">
        <v>40</v>
      </c>
      <c r="F43" s="7">
        <f>SUM(D43:E43)</f>
        <v>85</v>
      </c>
      <c r="G43" s="8">
        <v>43</v>
      </c>
      <c r="H43" s="6">
        <v>42</v>
      </c>
      <c r="I43" s="7">
        <f>SUM(G43:H43)</f>
        <v>85</v>
      </c>
      <c r="J43" s="58">
        <f>SUM(D46:I46)</f>
        <v>312</v>
      </c>
      <c r="K43" s="35">
        <v>4</v>
      </c>
    </row>
    <row r="44" spans="1:11" ht="26.25" customHeight="1" x14ac:dyDescent="0.15">
      <c r="A44" s="33"/>
      <c r="B44" s="24" t="s">
        <v>26</v>
      </c>
      <c r="C44" s="25">
        <v>2</v>
      </c>
      <c r="D44" s="9">
        <v>44</v>
      </c>
      <c r="E44" s="10">
        <v>40</v>
      </c>
      <c r="F44" s="11">
        <f>SUM(D44:E44)</f>
        <v>84</v>
      </c>
      <c r="G44" s="12">
        <v>45</v>
      </c>
      <c r="H44" s="13">
        <v>44</v>
      </c>
      <c r="I44" s="11">
        <f>SUM(G44:H44)</f>
        <v>89</v>
      </c>
      <c r="J44" s="41"/>
      <c r="K44" s="36"/>
    </row>
    <row r="45" spans="1:11" ht="26.25" customHeight="1" x14ac:dyDescent="0.15">
      <c r="A45" s="33"/>
      <c r="B45" s="24" t="s">
        <v>27</v>
      </c>
      <c r="C45" s="25">
        <v>2</v>
      </c>
      <c r="D45" s="14">
        <v>38</v>
      </c>
      <c r="E45" s="13">
        <v>38</v>
      </c>
      <c r="F45" s="11">
        <f>SUM(D45:E45)</f>
        <v>76</v>
      </c>
      <c r="G45" s="12">
        <v>31</v>
      </c>
      <c r="H45" s="13">
        <v>36</v>
      </c>
      <c r="I45" s="11">
        <f>SUM(G45:H45)</f>
        <v>67</v>
      </c>
      <c r="J45" s="41"/>
      <c r="K45" s="36"/>
    </row>
    <row r="46" spans="1:11" ht="26.25" customHeight="1" thickBot="1" x14ac:dyDescent="0.2">
      <c r="A46" s="34"/>
      <c r="B46" s="76" t="s">
        <v>9</v>
      </c>
      <c r="C46" s="77"/>
      <c r="D46" s="47">
        <f>F44+F45</f>
        <v>160</v>
      </c>
      <c r="E46" s="48"/>
      <c r="F46" s="49"/>
      <c r="G46" s="47">
        <f>I43+I45</f>
        <v>152</v>
      </c>
      <c r="H46" s="48"/>
      <c r="I46" s="49"/>
      <c r="J46" s="59"/>
      <c r="K46" s="37"/>
    </row>
    <row r="47" spans="1:11" ht="26.25" customHeight="1" thickTop="1" x14ac:dyDescent="0.15">
      <c r="A47" s="38" t="s">
        <v>17</v>
      </c>
      <c r="B47" s="26" t="s">
        <v>34</v>
      </c>
      <c r="C47" s="27">
        <v>1</v>
      </c>
      <c r="D47" s="15">
        <v>50</v>
      </c>
      <c r="E47" s="16">
        <v>41</v>
      </c>
      <c r="F47" s="17">
        <f>SUM(D47:E47)</f>
        <v>91</v>
      </c>
      <c r="G47" s="18">
        <v>44</v>
      </c>
      <c r="H47" s="16">
        <v>50</v>
      </c>
      <c r="I47" s="17">
        <f>SUM(G47:H47)</f>
        <v>94</v>
      </c>
      <c r="J47" s="40">
        <f>SUM(D49:I49)</f>
        <v>330</v>
      </c>
      <c r="K47" s="56">
        <v>5</v>
      </c>
    </row>
    <row r="48" spans="1:11" ht="26.25" customHeight="1" x14ac:dyDescent="0.15">
      <c r="A48" s="33"/>
      <c r="B48" s="28" t="s">
        <v>35</v>
      </c>
      <c r="C48" s="29">
        <v>2</v>
      </c>
      <c r="D48" s="9">
        <v>37</v>
      </c>
      <c r="E48" s="10">
        <v>35</v>
      </c>
      <c r="F48" s="11">
        <f>SUM(D48:E48)</f>
        <v>72</v>
      </c>
      <c r="G48" s="12">
        <v>37</v>
      </c>
      <c r="H48" s="13">
        <v>36</v>
      </c>
      <c r="I48" s="11">
        <f>SUM(G48:H48)</f>
        <v>73</v>
      </c>
      <c r="J48" s="41"/>
      <c r="K48" s="36"/>
    </row>
    <row r="49" spans="1:11" ht="26.25" customHeight="1" thickBot="1" x14ac:dyDescent="0.2">
      <c r="A49" s="39"/>
      <c r="B49" s="30" t="s">
        <v>9</v>
      </c>
      <c r="C49" s="31"/>
      <c r="D49" s="53">
        <f>F47+F48</f>
        <v>163</v>
      </c>
      <c r="E49" s="54"/>
      <c r="F49" s="55"/>
      <c r="G49" s="53">
        <f>I47+I48</f>
        <v>167</v>
      </c>
      <c r="H49" s="54"/>
      <c r="I49" s="55"/>
      <c r="J49" s="42"/>
      <c r="K49" s="57"/>
    </row>
    <row r="50" spans="1:11" ht="14.25" thickTop="1" x14ac:dyDescent="0.15"/>
  </sheetData>
  <sheetProtection algorithmName="SHA-512" hashValue="CxxgQ10dOqPQKTCKQNU+MR8YExzTwoy/8FPdYuO1lujjhR0/pH3sAoFZirn27W1bCoJ1AcnPO6CrBuc2vwOwjw==" saltValue="7uQCPbflnQNsDStI9Vnmfw==" spinCount="100000" sheet="1" objects="1" scenarios="1"/>
  <sortState ref="B15:I17">
    <sortCondition ref="B5"/>
  </sortState>
  <mergeCells count="62">
    <mergeCell ref="A28:K28"/>
    <mergeCell ref="A30:A31"/>
    <mergeCell ref="B30:C31"/>
    <mergeCell ref="D30:F30"/>
    <mergeCell ref="G30:I30"/>
    <mergeCell ref="J30:J31"/>
    <mergeCell ref="K30:K31"/>
    <mergeCell ref="K32:K35"/>
    <mergeCell ref="B35:C35"/>
    <mergeCell ref="D35:F35"/>
    <mergeCell ref="G35:I35"/>
    <mergeCell ref="A43:A46"/>
    <mergeCell ref="J43:J46"/>
    <mergeCell ref="K43:K46"/>
    <mergeCell ref="B46:C46"/>
    <mergeCell ref="D46:F46"/>
    <mergeCell ref="G46:I46"/>
    <mergeCell ref="B42:C42"/>
    <mergeCell ref="D42:F42"/>
    <mergeCell ref="G42:I42"/>
    <mergeCell ref="A32:A35"/>
    <mergeCell ref="J32:J35"/>
    <mergeCell ref="J8:J11"/>
    <mergeCell ref="A47:A49"/>
    <mergeCell ref="J47:J49"/>
    <mergeCell ref="K47:K49"/>
    <mergeCell ref="B49:C49"/>
    <mergeCell ref="D49:F49"/>
    <mergeCell ref="G49:I49"/>
    <mergeCell ref="A36:A39"/>
    <mergeCell ref="J36:J39"/>
    <mergeCell ref="K36:K39"/>
    <mergeCell ref="B39:C39"/>
    <mergeCell ref="D39:F39"/>
    <mergeCell ref="G39:I39"/>
    <mergeCell ref="A40:A42"/>
    <mergeCell ref="J40:J42"/>
    <mergeCell ref="K40:K42"/>
    <mergeCell ref="J5:J7"/>
    <mergeCell ref="A1:K1"/>
    <mergeCell ref="A3:A4"/>
    <mergeCell ref="D3:F3"/>
    <mergeCell ref="G3:I3"/>
    <mergeCell ref="J3:J4"/>
    <mergeCell ref="K3:K4"/>
    <mergeCell ref="B3:C4"/>
    <mergeCell ref="B14:C14"/>
    <mergeCell ref="A5:A7"/>
    <mergeCell ref="K5:K7"/>
    <mergeCell ref="A12:A14"/>
    <mergeCell ref="J12:J14"/>
    <mergeCell ref="B7:C7"/>
    <mergeCell ref="B11:C11"/>
    <mergeCell ref="D7:F7"/>
    <mergeCell ref="G7:I7"/>
    <mergeCell ref="D11:F11"/>
    <mergeCell ref="G11:I11"/>
    <mergeCell ref="D14:F14"/>
    <mergeCell ref="G14:I14"/>
    <mergeCell ref="K12:K14"/>
    <mergeCell ref="A8:A11"/>
    <mergeCell ref="K8:K11"/>
  </mergeCells>
  <phoneticPr fontId="1" type="noConversion"/>
  <pageMargins left="0.55118110236220474" right="0.55118110236220474" top="1.9685039370078741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2020-07-07T14:15:34Z</cp:lastPrinted>
  <dcterms:created xsi:type="dcterms:W3CDTF">2002-04-19T07:04:10Z</dcterms:created>
  <dcterms:modified xsi:type="dcterms:W3CDTF">2020-07-07T14:24:20Z</dcterms:modified>
</cp:coreProperties>
</file>