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0" yWindow="75" windowWidth="14160" windowHeight="8550" tabRatio="602"/>
  </bookViews>
  <sheets>
    <sheet name="남자초등부" sheetId="8" r:id="rId1"/>
    <sheet name="여자초등부" sheetId="2" r:id="rId2"/>
    <sheet name="남자중등부" sheetId="3" r:id="rId3"/>
    <sheet name="여자중등부" sheetId="4" r:id="rId4"/>
    <sheet name="남자고등부" sheetId="5" r:id="rId5"/>
    <sheet name="여자고등부" sheetId="6" r:id="rId6"/>
    <sheet name="남자대학부" sheetId="10" r:id="rId7"/>
    <sheet name="여자대학부" sheetId="11" r:id="rId8"/>
  </sheets>
  <definedNames>
    <definedName name="_xlnm.Print_Area" localSheetId="7">여자대학부!$A$1:$K$7</definedName>
  </definedNames>
  <calcPr calcId="162913"/>
</workbook>
</file>

<file path=xl/calcChain.xml><?xml version="1.0" encoding="utf-8"?>
<calcChain xmlns="http://schemas.openxmlformats.org/spreadsheetml/2006/main">
  <c r="F8" i="8" l="1"/>
  <c r="F5" i="11" l="1"/>
  <c r="I5" i="11"/>
  <c r="J5" i="11"/>
  <c r="F6" i="11"/>
  <c r="I6" i="11"/>
  <c r="F10" i="10"/>
  <c r="I10" i="10"/>
  <c r="J10" i="10"/>
  <c r="F11" i="10"/>
  <c r="I11" i="10"/>
  <c r="F14" i="10"/>
  <c r="I14" i="10"/>
  <c r="F15" i="10"/>
  <c r="J15" i="10" s="1"/>
  <c r="I15" i="10"/>
  <c r="F12" i="10"/>
  <c r="I12" i="10"/>
  <c r="F6" i="10"/>
  <c r="J6" i="10" s="1"/>
  <c r="I6" i="10"/>
  <c r="F8" i="10"/>
  <c r="I8" i="10"/>
  <c r="F5" i="10"/>
  <c r="I5" i="10"/>
  <c r="F7" i="10"/>
  <c r="I7" i="10"/>
  <c r="J7" i="10"/>
  <c r="F9" i="10"/>
  <c r="I9" i="10"/>
  <c r="I38" i="6"/>
  <c r="I36" i="6"/>
  <c r="I20" i="6"/>
  <c r="I6" i="6"/>
  <c r="I29" i="6"/>
  <c r="I19" i="6"/>
  <c r="I34" i="6"/>
  <c r="I12" i="6"/>
  <c r="I28" i="6"/>
  <c r="I30" i="6"/>
  <c r="I25" i="6"/>
  <c r="I10" i="6"/>
  <c r="I18" i="6"/>
  <c r="I23" i="6"/>
  <c r="I13" i="6"/>
  <c r="I5" i="6"/>
  <c r="I21" i="6"/>
  <c r="I33" i="6"/>
  <c r="I16" i="6"/>
  <c r="I35" i="6"/>
  <c r="I24" i="6"/>
  <c r="I32" i="6"/>
  <c r="I31" i="6"/>
  <c r="I7" i="6"/>
  <c r="I15" i="6"/>
  <c r="I26" i="6"/>
  <c r="I9" i="6"/>
  <c r="I11" i="6"/>
  <c r="I14" i="6"/>
  <c r="I8" i="6"/>
  <c r="I17" i="6"/>
  <c r="I27" i="6"/>
  <c r="I37" i="6"/>
  <c r="F38" i="6"/>
  <c r="F36" i="6"/>
  <c r="F20" i="6"/>
  <c r="J20" i="6" s="1"/>
  <c r="F6" i="6"/>
  <c r="F29" i="6"/>
  <c r="F19" i="6"/>
  <c r="F34" i="6"/>
  <c r="J34" i="6" s="1"/>
  <c r="F12" i="6"/>
  <c r="F28" i="6"/>
  <c r="F30" i="6"/>
  <c r="F25" i="6"/>
  <c r="J25" i="6" s="1"/>
  <c r="F10" i="6"/>
  <c r="F18" i="6"/>
  <c r="J18" i="6" s="1"/>
  <c r="F23" i="6"/>
  <c r="F13" i="6"/>
  <c r="J13" i="6" s="1"/>
  <c r="F5" i="6"/>
  <c r="F21" i="6"/>
  <c r="J21" i="6" s="1"/>
  <c r="F33" i="6"/>
  <c r="F16" i="6"/>
  <c r="J16" i="6" s="1"/>
  <c r="F35" i="6"/>
  <c r="F24" i="6"/>
  <c r="F32" i="6"/>
  <c r="F31" i="6"/>
  <c r="J31" i="6" s="1"/>
  <c r="F7" i="6"/>
  <c r="F15" i="6"/>
  <c r="F26" i="6"/>
  <c r="F9" i="6"/>
  <c r="J9" i="6" s="1"/>
  <c r="F11" i="6"/>
  <c r="F14" i="6"/>
  <c r="F8" i="6"/>
  <c r="J8" i="6" s="1"/>
  <c r="F17" i="6"/>
  <c r="J17" i="6" s="1"/>
  <c r="F27" i="6"/>
  <c r="F37" i="6"/>
  <c r="I31" i="5"/>
  <c r="I7" i="5"/>
  <c r="I9" i="5"/>
  <c r="I14" i="5"/>
  <c r="I8" i="5"/>
  <c r="I10" i="5"/>
  <c r="I24" i="5"/>
  <c r="I27" i="5"/>
  <c r="I18" i="5"/>
  <c r="I26" i="5"/>
  <c r="I30" i="5"/>
  <c r="I11" i="5"/>
  <c r="I23" i="5"/>
  <c r="I17" i="5"/>
  <c r="I21" i="5"/>
  <c r="I15" i="5"/>
  <c r="I33" i="5"/>
  <c r="I32" i="5"/>
  <c r="I25" i="5"/>
  <c r="I5" i="5"/>
  <c r="I19" i="5"/>
  <c r="I6" i="5"/>
  <c r="I22" i="5"/>
  <c r="I13" i="5"/>
  <c r="I20" i="5"/>
  <c r="I16" i="5"/>
  <c r="I28" i="5"/>
  <c r="I29" i="5"/>
  <c r="F7" i="5"/>
  <c r="F9" i="5"/>
  <c r="F14" i="5"/>
  <c r="F8" i="5"/>
  <c r="F10" i="5"/>
  <c r="F24" i="5"/>
  <c r="F27" i="5"/>
  <c r="F18" i="5"/>
  <c r="F26" i="5"/>
  <c r="F30" i="5"/>
  <c r="F11" i="5"/>
  <c r="F23" i="5"/>
  <c r="F17" i="5"/>
  <c r="F21" i="5"/>
  <c r="F15" i="5"/>
  <c r="F33" i="5"/>
  <c r="F32" i="5"/>
  <c r="F25" i="5"/>
  <c r="F5" i="5"/>
  <c r="F19" i="5"/>
  <c r="F6" i="5"/>
  <c r="F22" i="5"/>
  <c r="F13" i="5"/>
  <c r="F20" i="5"/>
  <c r="F16" i="5"/>
  <c r="F28" i="5"/>
  <c r="F29" i="5"/>
  <c r="F31" i="5"/>
  <c r="I22" i="4"/>
  <c r="I15" i="4"/>
  <c r="I20" i="4"/>
  <c r="I14" i="4"/>
  <c r="I18" i="4"/>
  <c r="I13" i="4"/>
  <c r="I8" i="4"/>
  <c r="I5" i="4"/>
  <c r="I17" i="4"/>
  <c r="I6" i="4"/>
  <c r="I10" i="4"/>
  <c r="I25" i="4"/>
  <c r="I24" i="4"/>
  <c r="I7" i="4"/>
  <c r="I16" i="4"/>
  <c r="I23" i="4"/>
  <c r="I26" i="4"/>
  <c r="I12" i="4"/>
  <c r="I21" i="4"/>
  <c r="I9" i="4"/>
  <c r="I11" i="4"/>
  <c r="I27" i="4"/>
  <c r="F22" i="4"/>
  <c r="F15" i="4"/>
  <c r="J15" i="4" s="1"/>
  <c r="F20" i="4"/>
  <c r="F14" i="4"/>
  <c r="F18" i="4"/>
  <c r="F13" i="4"/>
  <c r="J13" i="4" s="1"/>
  <c r="F8" i="4"/>
  <c r="F5" i="4"/>
  <c r="F17" i="4"/>
  <c r="F6" i="4"/>
  <c r="J6" i="4" s="1"/>
  <c r="F10" i="4"/>
  <c r="F25" i="4"/>
  <c r="F24" i="4"/>
  <c r="J24" i="4" s="1"/>
  <c r="F7" i="4"/>
  <c r="J7" i="4" s="1"/>
  <c r="F16" i="4"/>
  <c r="F23" i="4"/>
  <c r="F26" i="4"/>
  <c r="J26" i="4" s="1"/>
  <c r="F12" i="4"/>
  <c r="J12" i="4" s="1"/>
  <c r="F21" i="4"/>
  <c r="F9" i="4"/>
  <c r="F11" i="4"/>
  <c r="J11" i="4" s="1"/>
  <c r="F27" i="4"/>
  <c r="J27" i="4" s="1"/>
  <c r="I30" i="3"/>
  <c r="I11" i="3"/>
  <c r="I14" i="3"/>
  <c r="I28" i="3"/>
  <c r="I25" i="3"/>
  <c r="I6" i="3"/>
  <c r="I8" i="3"/>
  <c r="I10" i="3"/>
  <c r="I23" i="3"/>
  <c r="I16" i="3"/>
  <c r="I17" i="3"/>
  <c r="I15" i="3"/>
  <c r="I27" i="3"/>
  <c r="I19" i="3"/>
  <c r="I13" i="3"/>
  <c r="I7" i="3"/>
  <c r="I12" i="3"/>
  <c r="I18" i="3"/>
  <c r="I5" i="3"/>
  <c r="I20" i="3"/>
  <c r="I26" i="3"/>
  <c r="I9" i="3"/>
  <c r="I21" i="3"/>
  <c r="I24" i="3"/>
  <c r="I22" i="3"/>
  <c r="F30" i="3"/>
  <c r="F11" i="3"/>
  <c r="J11" i="3" s="1"/>
  <c r="F14" i="3"/>
  <c r="F28" i="3"/>
  <c r="J28" i="3" s="1"/>
  <c r="F25" i="3"/>
  <c r="F6" i="3"/>
  <c r="J6" i="3" s="1"/>
  <c r="F8" i="3"/>
  <c r="F10" i="3"/>
  <c r="J10" i="3" s="1"/>
  <c r="F23" i="3"/>
  <c r="F16" i="3"/>
  <c r="J16" i="3" s="1"/>
  <c r="F17" i="3"/>
  <c r="F15" i="3"/>
  <c r="J15" i="3" s="1"/>
  <c r="F27" i="3"/>
  <c r="F19" i="3"/>
  <c r="J19" i="3" s="1"/>
  <c r="F13" i="3"/>
  <c r="F7" i="3"/>
  <c r="J7" i="3" s="1"/>
  <c r="F12" i="3"/>
  <c r="F18" i="3"/>
  <c r="J18" i="3" s="1"/>
  <c r="F5" i="3"/>
  <c r="F20" i="3"/>
  <c r="J20" i="3" s="1"/>
  <c r="F26" i="3"/>
  <c r="F9" i="3"/>
  <c r="J9" i="3" s="1"/>
  <c r="F21" i="3"/>
  <c r="F24" i="3"/>
  <c r="J24" i="3" s="1"/>
  <c r="F22" i="3"/>
  <c r="I6" i="2"/>
  <c r="I20" i="2"/>
  <c r="I18" i="2"/>
  <c r="I27" i="2"/>
  <c r="I13" i="2"/>
  <c r="I14" i="2"/>
  <c r="I26" i="2"/>
  <c r="I11" i="2"/>
  <c r="I9" i="2"/>
  <c r="I23" i="2"/>
  <c r="I29" i="2"/>
  <c r="I21" i="2"/>
  <c r="I25" i="2"/>
  <c r="I22" i="2"/>
  <c r="I10" i="2"/>
  <c r="I7" i="2"/>
  <c r="I8" i="2"/>
  <c r="I19" i="2"/>
  <c r="I16" i="2"/>
  <c r="I30" i="2"/>
  <c r="I32" i="2"/>
  <c r="I5" i="2"/>
  <c r="I17" i="2"/>
  <c r="I31" i="2"/>
  <c r="I15" i="2"/>
  <c r="I28" i="2"/>
  <c r="I12" i="2"/>
  <c r="F6" i="2"/>
  <c r="F20" i="2"/>
  <c r="F18" i="2"/>
  <c r="F27" i="2"/>
  <c r="F13" i="2"/>
  <c r="F14" i="2"/>
  <c r="F26" i="2"/>
  <c r="F11" i="2"/>
  <c r="F9" i="2"/>
  <c r="F23" i="2"/>
  <c r="F29" i="2"/>
  <c r="F21" i="2"/>
  <c r="F25" i="2"/>
  <c r="F22" i="2"/>
  <c r="F10" i="2"/>
  <c r="F7" i="2"/>
  <c r="F8" i="2"/>
  <c r="F19" i="2"/>
  <c r="F16" i="2"/>
  <c r="F30" i="2"/>
  <c r="F32" i="2"/>
  <c r="F5" i="2"/>
  <c r="F17" i="2"/>
  <c r="F31" i="2"/>
  <c r="F15" i="2"/>
  <c r="F28" i="2"/>
  <c r="F12" i="2"/>
  <c r="I9" i="8"/>
  <c r="I13" i="8"/>
  <c r="I16" i="8"/>
  <c r="I18" i="8"/>
  <c r="I17" i="8"/>
  <c r="I6" i="8"/>
  <c r="I12" i="8"/>
  <c r="I8" i="8"/>
  <c r="J8" i="8" s="1"/>
  <c r="I5" i="8"/>
  <c r="I15" i="8"/>
  <c r="I14" i="8"/>
  <c r="I11" i="8"/>
  <c r="I7" i="8"/>
  <c r="F7" i="8"/>
  <c r="F9" i="8"/>
  <c r="F13" i="8"/>
  <c r="F16" i="8"/>
  <c r="J16" i="8" s="1"/>
  <c r="F18" i="8"/>
  <c r="F17" i="8"/>
  <c r="F6" i="8"/>
  <c r="F12" i="8"/>
  <c r="J12" i="8" s="1"/>
  <c r="F5" i="8"/>
  <c r="F15" i="8"/>
  <c r="F14" i="8"/>
  <c r="J14" i="8" s="1"/>
  <c r="F11" i="8"/>
  <c r="J11" i="8" s="1"/>
  <c r="J13" i="8" l="1"/>
  <c r="J6" i="8"/>
  <c r="J5" i="8"/>
  <c r="J18" i="8"/>
  <c r="J7" i="8"/>
  <c r="J17" i="8"/>
  <c r="J15" i="8"/>
  <c r="J9" i="8"/>
  <c r="J6" i="11"/>
  <c r="J15" i="2"/>
  <c r="J32" i="2"/>
  <c r="J8" i="2"/>
  <c r="J25" i="2"/>
  <c r="J9" i="2"/>
  <c r="J13" i="2"/>
  <c r="J6" i="2"/>
  <c r="J7" i="2"/>
  <c r="J11" i="2"/>
  <c r="J14" i="2"/>
  <c r="J23" i="6"/>
  <c r="J30" i="6"/>
  <c r="J19" i="6"/>
  <c r="J17" i="2"/>
  <c r="J10" i="2"/>
  <c r="J26" i="2"/>
  <c r="J12" i="2"/>
  <c r="J16" i="2"/>
  <c r="J29" i="2"/>
  <c r="J18" i="2"/>
  <c r="J5" i="2"/>
  <c r="J19" i="2"/>
  <c r="J23" i="2"/>
  <c r="J28" i="2"/>
  <c r="J22" i="2"/>
  <c r="J20" i="2"/>
  <c r="J31" i="2"/>
  <c r="J30" i="2"/>
  <c r="J21" i="2"/>
  <c r="J27" i="2"/>
  <c r="J27" i="6"/>
  <c r="J11" i="6"/>
  <c r="J7" i="6"/>
  <c r="J35" i="6"/>
  <c r="J5" i="6"/>
  <c r="J10" i="6"/>
  <c r="J12" i="6"/>
  <c r="J6" i="6"/>
  <c r="J14" i="6"/>
  <c r="J15" i="6"/>
  <c r="J24" i="6"/>
  <c r="J38" i="6"/>
  <c r="J32" i="6"/>
  <c r="J29" i="6"/>
  <c r="J26" i="6"/>
  <c r="J37" i="6"/>
  <c r="J28" i="6"/>
  <c r="J33" i="6"/>
  <c r="J36" i="6"/>
  <c r="J5" i="4"/>
  <c r="J21" i="4"/>
  <c r="J16" i="4"/>
  <c r="J17" i="4"/>
  <c r="J18" i="4"/>
  <c r="J22" i="4"/>
  <c r="J14" i="4"/>
  <c r="J10" i="4"/>
  <c r="J8" i="4"/>
  <c r="J20" i="4"/>
  <c r="J9" i="4"/>
  <c r="J23" i="4"/>
  <c r="J25" i="4"/>
  <c r="J8" i="10"/>
  <c r="J12" i="10"/>
  <c r="J14" i="10"/>
  <c r="J9" i="10"/>
  <c r="J5" i="10"/>
  <c r="J11" i="10"/>
  <c r="J21" i="3"/>
  <c r="J5" i="3"/>
  <c r="J13" i="3"/>
  <c r="J17" i="3"/>
  <c r="J8" i="3"/>
  <c r="J14" i="3"/>
  <c r="J22" i="3"/>
  <c r="J26" i="3"/>
  <c r="J23" i="3"/>
  <c r="J27" i="3"/>
  <c r="J25" i="3"/>
  <c r="J12" i="3"/>
  <c r="J18" i="5"/>
  <c r="J8" i="5"/>
  <c r="J24" i="5"/>
  <c r="J9" i="5"/>
  <c r="J16" i="5"/>
  <c r="J6" i="5"/>
  <c r="J32" i="5"/>
  <c r="J17" i="5"/>
  <c r="J29" i="5"/>
  <c r="J13" i="5"/>
  <c r="J5" i="5"/>
  <c r="J15" i="5"/>
  <c r="J11" i="5"/>
  <c r="J27" i="5"/>
  <c r="J14" i="5"/>
  <c r="J28" i="5"/>
  <c r="J22" i="5"/>
  <c r="J25" i="5"/>
  <c r="J21" i="5"/>
  <c r="J31" i="5"/>
  <c r="J10" i="5"/>
  <c r="J7" i="5"/>
  <c r="J20" i="5"/>
  <c r="J19" i="5"/>
  <c r="J33" i="5"/>
  <c r="J23" i="5"/>
  <c r="J30" i="5"/>
  <c r="J26" i="5"/>
  <c r="J30" i="3"/>
  <c r="I7" i="11" l="1"/>
  <c r="F7" i="11"/>
  <c r="I13" i="10"/>
  <c r="F13" i="10"/>
  <c r="J7" i="11" l="1"/>
  <c r="J13" i="10"/>
  <c r="F22" i="6"/>
  <c r="I22" i="6"/>
  <c r="J22" i="6" l="1"/>
  <c r="I10" i="8"/>
  <c r="F10" i="8"/>
  <c r="F24" i="2"/>
  <c r="I24" i="2"/>
  <c r="F29" i="3"/>
  <c r="I29" i="3"/>
  <c r="F12" i="5"/>
  <c r="I12" i="5"/>
  <c r="F19" i="4"/>
  <c r="I19" i="4"/>
  <c r="J10" i="8" l="1"/>
  <c r="J24" i="2"/>
  <c r="J19" i="4"/>
  <c r="J12" i="5"/>
  <c r="J29" i="3"/>
</calcChain>
</file>

<file path=xl/sharedStrings.xml><?xml version="1.0" encoding="utf-8"?>
<sst xmlns="http://schemas.openxmlformats.org/spreadsheetml/2006/main" count="496" uniqueCount="299">
  <si>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</si>
  <si>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</si>
  <si>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</si>
  <si>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</si>
  <si>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</si>
  <si>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</si>
  <si>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</si>
  <si>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</si>
  <si>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</si>
  <si>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</si>
  <si>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종합 total</t>
    <phoneticPr fontId="1" type="noConversion"/>
  </si>
  <si>
    <t xml:space="preserve"> </t>
    <phoneticPr fontId="1" type="noConversion"/>
  </si>
  <si>
    <t xml:space="preserve"> </t>
    <phoneticPr fontId="1" type="noConversion"/>
  </si>
  <si>
    <r>
      <t xml:space="preserve"> 2019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</si>
  <si>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서운중</t>
    <phoneticPr fontId="1" type="noConversion"/>
  </si>
  <si>
    <r>
      <t xml:space="preserve">    2020 유소연배 서울특별시 종별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</si>
  <si>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7월 6일</t>
    <phoneticPr fontId="1" type="noConversion"/>
  </si>
  <si>
    <t>7월 7일</t>
    <phoneticPr fontId="1" type="noConversion"/>
  </si>
  <si>
    <t xml:space="preserve"> </t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</si>
  <si>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</si>
  <si>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 xml:space="preserve"> </t>
    <phoneticPr fontId="1" type="noConversion"/>
  </si>
  <si>
    <r>
      <t xml:space="preserve">      2020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</si>
  <si>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 xml:space="preserve"> </t>
    <phoneticPr fontId="1" type="noConversion"/>
  </si>
  <si>
    <r>
      <t xml:space="preserve">  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</si>
  <si>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 xml:space="preserve"> </t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</si>
  <si>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</si>
  <si>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 xml:space="preserve"> </t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</si>
  <si>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</si>
  <si>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</si>
  <si>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 xml:space="preserve"> </t>
    <phoneticPr fontId="1" type="noConversion"/>
  </si>
  <si>
    <t>가동초</t>
    <phoneticPr fontId="1" type="noConversion"/>
  </si>
  <si>
    <t>서동재</t>
    <phoneticPr fontId="1" type="noConversion"/>
  </si>
  <si>
    <t>강덕초</t>
    <phoneticPr fontId="1" type="noConversion"/>
  </si>
  <si>
    <t>정인호</t>
    <phoneticPr fontId="1" type="noConversion"/>
  </si>
  <si>
    <t>개일초</t>
    <phoneticPr fontId="1" type="noConversion"/>
  </si>
  <si>
    <t>백주호</t>
    <phoneticPr fontId="1" type="noConversion"/>
  </si>
  <si>
    <t>광남초</t>
    <phoneticPr fontId="1" type="noConversion"/>
  </si>
  <si>
    <t>박연준</t>
    <phoneticPr fontId="1" type="noConversion"/>
  </si>
  <si>
    <t>대치초</t>
    <phoneticPr fontId="1" type="noConversion"/>
  </si>
  <si>
    <t>김태준</t>
    <phoneticPr fontId="1" type="noConversion"/>
  </si>
  <si>
    <t>동작초</t>
    <phoneticPr fontId="1" type="noConversion"/>
  </si>
  <si>
    <t>성민준</t>
    <phoneticPr fontId="1" type="noConversion"/>
  </si>
  <si>
    <t>목동초</t>
    <phoneticPr fontId="1" type="noConversion"/>
  </si>
  <si>
    <t>이승표</t>
    <phoneticPr fontId="1" type="noConversion"/>
  </si>
  <si>
    <t>문정초</t>
    <phoneticPr fontId="1" type="noConversion"/>
  </si>
  <si>
    <t>황태양</t>
    <phoneticPr fontId="1" type="noConversion"/>
  </si>
  <si>
    <t>방배초</t>
    <phoneticPr fontId="1" type="noConversion"/>
  </si>
  <si>
    <t>이준수</t>
    <phoneticPr fontId="1" type="noConversion"/>
  </si>
  <si>
    <t>보라매초</t>
    <phoneticPr fontId="1" type="noConversion"/>
  </si>
  <si>
    <t>박재현</t>
    <phoneticPr fontId="1" type="noConversion"/>
  </si>
  <si>
    <t>숭의초</t>
    <phoneticPr fontId="1" type="noConversion"/>
  </si>
  <si>
    <t>김태원</t>
    <phoneticPr fontId="1" type="noConversion"/>
  </si>
  <si>
    <t>신동초</t>
    <phoneticPr fontId="1" type="noConversion"/>
  </si>
  <si>
    <t>이정우</t>
    <phoneticPr fontId="1" type="noConversion"/>
  </si>
  <si>
    <t>압구정초</t>
    <phoneticPr fontId="1" type="noConversion"/>
  </si>
  <si>
    <t>강시후</t>
    <phoneticPr fontId="1" type="noConversion"/>
  </si>
  <si>
    <t>언남초</t>
    <phoneticPr fontId="1" type="noConversion"/>
  </si>
  <si>
    <t>주현규</t>
    <phoneticPr fontId="1" type="noConversion"/>
  </si>
  <si>
    <t>구일초</t>
    <phoneticPr fontId="1" type="noConversion"/>
  </si>
  <si>
    <t>김가빈</t>
    <phoneticPr fontId="1" type="noConversion"/>
  </si>
  <si>
    <t>금성초</t>
    <phoneticPr fontId="1" type="noConversion"/>
  </si>
  <si>
    <t>박지영</t>
    <phoneticPr fontId="1" type="noConversion"/>
  </si>
  <si>
    <t>당곡초</t>
    <phoneticPr fontId="1" type="noConversion"/>
  </si>
  <si>
    <t>전서진</t>
    <phoneticPr fontId="1" type="noConversion"/>
  </si>
  <si>
    <t>대곡초</t>
    <phoneticPr fontId="1" type="noConversion"/>
  </si>
  <si>
    <t>안지연</t>
    <phoneticPr fontId="1" type="noConversion"/>
  </si>
  <si>
    <t>대길초</t>
    <phoneticPr fontId="1" type="noConversion"/>
  </si>
  <si>
    <t>문예인</t>
    <phoneticPr fontId="1" type="noConversion"/>
  </si>
  <si>
    <t>대도초</t>
    <phoneticPr fontId="1" type="noConversion"/>
  </si>
  <si>
    <t>남효빈</t>
    <phoneticPr fontId="1" type="noConversion"/>
  </si>
  <si>
    <t>대진초</t>
    <phoneticPr fontId="1" type="noConversion"/>
  </si>
  <si>
    <t>이지유</t>
    <phoneticPr fontId="1" type="noConversion"/>
  </si>
  <si>
    <t>명덕초</t>
    <phoneticPr fontId="1" type="noConversion"/>
  </si>
  <si>
    <t>강사랑</t>
    <phoneticPr fontId="1" type="noConversion"/>
  </si>
  <si>
    <t>명원초</t>
    <phoneticPr fontId="1" type="noConversion"/>
  </si>
  <si>
    <t>이유나</t>
    <phoneticPr fontId="1" type="noConversion"/>
  </si>
  <si>
    <t>문백초</t>
    <phoneticPr fontId="1" type="noConversion"/>
  </si>
  <si>
    <t>박채은</t>
    <phoneticPr fontId="1" type="noConversion"/>
  </si>
  <si>
    <t>불암초</t>
    <phoneticPr fontId="1" type="noConversion"/>
  </si>
  <si>
    <t>배윤지</t>
    <phoneticPr fontId="1" type="noConversion"/>
  </si>
  <si>
    <t>삼선초</t>
    <phoneticPr fontId="1" type="noConversion"/>
  </si>
  <si>
    <t>박수연</t>
    <phoneticPr fontId="1" type="noConversion"/>
  </si>
  <si>
    <t>상현초</t>
    <phoneticPr fontId="1" type="noConversion"/>
  </si>
  <si>
    <t>한효리</t>
    <phoneticPr fontId="1" type="noConversion"/>
  </si>
  <si>
    <t>서빙고초</t>
    <phoneticPr fontId="1" type="noConversion"/>
  </si>
  <si>
    <t>이지민</t>
    <phoneticPr fontId="1" type="noConversion"/>
  </si>
  <si>
    <t>서울교대부초</t>
    <phoneticPr fontId="1" type="noConversion"/>
  </si>
  <si>
    <t>김수영</t>
    <phoneticPr fontId="1" type="noConversion"/>
  </si>
  <si>
    <t>서이초</t>
    <phoneticPr fontId="1" type="noConversion"/>
  </si>
  <si>
    <t>이지요</t>
    <phoneticPr fontId="1" type="noConversion"/>
  </si>
  <si>
    <t>성동초</t>
    <phoneticPr fontId="1" type="noConversion"/>
  </si>
  <si>
    <t>단젤라샤넬</t>
    <phoneticPr fontId="1" type="noConversion"/>
  </si>
  <si>
    <t>세명초</t>
    <phoneticPr fontId="1" type="noConversion"/>
  </si>
  <si>
    <t>장문경</t>
    <phoneticPr fontId="1" type="noConversion"/>
  </si>
  <si>
    <t>숭신초</t>
    <phoneticPr fontId="1" type="noConversion"/>
  </si>
  <si>
    <t>서채영</t>
    <phoneticPr fontId="1" type="noConversion"/>
  </si>
  <si>
    <t>신가초</t>
    <phoneticPr fontId="1" type="noConversion"/>
  </si>
  <si>
    <t>임가빈</t>
    <phoneticPr fontId="1" type="noConversion"/>
  </si>
  <si>
    <t>압구정초</t>
    <phoneticPr fontId="1" type="noConversion"/>
  </si>
  <si>
    <t>박세윤</t>
    <phoneticPr fontId="1" type="noConversion"/>
  </si>
  <si>
    <t>신진영</t>
    <phoneticPr fontId="1" type="noConversion"/>
  </si>
  <si>
    <t>언북초</t>
    <phoneticPr fontId="1" type="noConversion"/>
  </si>
  <si>
    <t>박서진</t>
    <phoneticPr fontId="1" type="noConversion"/>
  </si>
  <si>
    <t>언주초</t>
    <phoneticPr fontId="1" type="noConversion"/>
  </si>
  <si>
    <t>손정현</t>
    <phoneticPr fontId="1" type="noConversion"/>
  </si>
  <si>
    <t>염동초</t>
    <phoneticPr fontId="1" type="noConversion"/>
  </si>
  <si>
    <t>장나라</t>
    <phoneticPr fontId="1" type="noConversion"/>
  </si>
  <si>
    <t>영도초</t>
    <phoneticPr fontId="1" type="noConversion"/>
  </si>
  <si>
    <t>김세이</t>
    <phoneticPr fontId="1" type="noConversion"/>
  </si>
  <si>
    <t>원촌초</t>
    <phoneticPr fontId="1" type="noConversion"/>
  </si>
  <si>
    <t>유예나</t>
    <phoneticPr fontId="1" type="noConversion"/>
  </si>
  <si>
    <t>자운초</t>
    <phoneticPr fontId="1" type="noConversion"/>
  </si>
  <si>
    <t>이인서</t>
    <phoneticPr fontId="1" type="noConversion"/>
  </si>
  <si>
    <t>대방중</t>
    <phoneticPr fontId="1" type="noConversion"/>
  </si>
  <si>
    <t>박찬흠</t>
    <phoneticPr fontId="1" type="noConversion"/>
  </si>
  <si>
    <t>대치중</t>
    <phoneticPr fontId="1" type="noConversion"/>
  </si>
  <si>
    <t>김민재</t>
    <phoneticPr fontId="1" type="noConversion"/>
  </si>
  <si>
    <t>동도중</t>
    <phoneticPr fontId="1" type="noConversion"/>
  </si>
  <si>
    <t>한수민</t>
    <phoneticPr fontId="1" type="noConversion"/>
  </si>
  <si>
    <t>동일중</t>
    <phoneticPr fontId="1" type="noConversion"/>
  </si>
  <si>
    <t>박하진</t>
    <phoneticPr fontId="1" type="noConversion"/>
  </si>
  <si>
    <t>롱펠로미들스쿨</t>
    <phoneticPr fontId="1" type="noConversion"/>
  </si>
  <si>
    <t>황성민</t>
    <phoneticPr fontId="1" type="noConversion"/>
  </si>
  <si>
    <t>목일중</t>
    <phoneticPr fontId="1" type="noConversion"/>
  </si>
  <si>
    <t>김순전</t>
    <phoneticPr fontId="1" type="noConversion"/>
  </si>
  <si>
    <t>방배중</t>
    <phoneticPr fontId="1" type="noConversion"/>
  </si>
  <si>
    <t>조정환</t>
    <phoneticPr fontId="1" type="noConversion"/>
  </si>
  <si>
    <t>상계제일중</t>
    <phoneticPr fontId="1" type="noConversion"/>
  </si>
  <si>
    <t>박정훈</t>
    <phoneticPr fontId="1" type="noConversion"/>
  </si>
  <si>
    <t>반상현</t>
    <phoneticPr fontId="1" type="noConversion"/>
  </si>
  <si>
    <t>이상재</t>
    <phoneticPr fontId="1" type="noConversion"/>
  </si>
  <si>
    <t>서일중</t>
    <phoneticPr fontId="1" type="noConversion"/>
  </si>
  <si>
    <t>엄태현</t>
    <phoneticPr fontId="1" type="noConversion"/>
  </si>
  <si>
    <t>수서중</t>
    <phoneticPr fontId="1" type="noConversion"/>
  </si>
  <si>
    <t>윤현진</t>
    <phoneticPr fontId="1" type="noConversion"/>
  </si>
  <si>
    <t>신반포중</t>
    <phoneticPr fontId="1" type="noConversion"/>
  </si>
  <si>
    <t>양주한</t>
    <phoneticPr fontId="1" type="noConversion"/>
  </si>
  <si>
    <t>양동중</t>
    <phoneticPr fontId="1" type="noConversion"/>
  </si>
  <si>
    <t>민장건</t>
    <phoneticPr fontId="1" type="noConversion"/>
  </si>
  <si>
    <t>박승혁</t>
    <phoneticPr fontId="1" type="noConversion"/>
  </si>
  <si>
    <t>조영두</t>
    <phoneticPr fontId="1" type="noConversion"/>
  </si>
  <si>
    <t>권용윤</t>
    <phoneticPr fontId="1" type="noConversion"/>
  </si>
  <si>
    <t>용강중</t>
    <phoneticPr fontId="1" type="noConversion"/>
  </si>
  <si>
    <t>김지후</t>
    <phoneticPr fontId="1" type="noConversion"/>
  </si>
  <si>
    <t>월촌중</t>
    <phoneticPr fontId="1" type="noConversion"/>
  </si>
  <si>
    <t>전재현</t>
    <phoneticPr fontId="1" type="noConversion"/>
  </si>
  <si>
    <t>은성중</t>
    <phoneticPr fontId="1" type="noConversion"/>
  </si>
  <si>
    <t>고유승</t>
    <phoneticPr fontId="1" type="noConversion"/>
  </si>
  <si>
    <t>김동욱</t>
    <phoneticPr fontId="1" type="noConversion"/>
  </si>
  <si>
    <t>중계중</t>
    <phoneticPr fontId="1" type="noConversion"/>
  </si>
  <si>
    <t>방민우</t>
    <phoneticPr fontId="1" type="noConversion"/>
  </si>
  <si>
    <t>진관중</t>
    <phoneticPr fontId="1" type="noConversion"/>
  </si>
  <si>
    <t>김윤식</t>
    <phoneticPr fontId="1" type="noConversion"/>
  </si>
  <si>
    <t>창북중</t>
    <phoneticPr fontId="1" type="noConversion"/>
  </si>
  <si>
    <t>박유빈</t>
    <phoneticPr fontId="1" type="noConversion"/>
  </si>
  <si>
    <t>청담중</t>
    <phoneticPr fontId="1" type="noConversion"/>
  </si>
  <si>
    <t>권유민</t>
    <phoneticPr fontId="1" type="noConversion"/>
  </si>
  <si>
    <t>휘문중</t>
    <phoneticPr fontId="1" type="noConversion"/>
  </si>
  <si>
    <t>박은성</t>
    <phoneticPr fontId="1" type="noConversion"/>
  </si>
  <si>
    <t>대치중</t>
    <phoneticPr fontId="1" type="noConversion"/>
  </si>
  <si>
    <t>양정인</t>
    <phoneticPr fontId="1" type="noConversion"/>
  </si>
  <si>
    <t>동도중</t>
    <phoneticPr fontId="1" type="noConversion"/>
  </si>
  <si>
    <t>김인서</t>
    <phoneticPr fontId="1" type="noConversion"/>
  </si>
  <si>
    <t>장하연</t>
    <phoneticPr fontId="1" type="noConversion"/>
  </si>
  <si>
    <t>남하은</t>
    <phoneticPr fontId="1" type="noConversion"/>
  </si>
  <si>
    <t>박시우</t>
    <phoneticPr fontId="1" type="noConversion"/>
  </si>
  <si>
    <t>동마중</t>
    <phoneticPr fontId="1" type="noConversion"/>
  </si>
  <si>
    <t>이하연</t>
    <phoneticPr fontId="1" type="noConversion"/>
  </si>
  <si>
    <t>서문여중</t>
    <phoneticPr fontId="1" type="noConversion"/>
  </si>
  <si>
    <t>이윤서</t>
    <phoneticPr fontId="1" type="noConversion"/>
  </si>
  <si>
    <t>정영화</t>
    <phoneticPr fontId="1" type="noConversion"/>
  </si>
  <si>
    <t>강민지</t>
    <phoneticPr fontId="1" type="noConversion"/>
  </si>
  <si>
    <t>김채은</t>
    <phoneticPr fontId="1" type="noConversion"/>
  </si>
  <si>
    <t>서울드와이트</t>
    <phoneticPr fontId="1" type="noConversion"/>
  </si>
  <si>
    <t>오수빈</t>
    <phoneticPr fontId="1" type="noConversion"/>
  </si>
  <si>
    <t>서울외국인</t>
    <phoneticPr fontId="1" type="noConversion"/>
  </si>
  <si>
    <t>최혜연</t>
    <phoneticPr fontId="1" type="noConversion"/>
  </si>
  <si>
    <t>유채원</t>
    <phoneticPr fontId="1" type="noConversion"/>
  </si>
  <si>
    <t>김서연</t>
    <phoneticPr fontId="1" type="noConversion"/>
  </si>
  <si>
    <t>영원중</t>
    <phoneticPr fontId="1" type="noConversion"/>
  </si>
  <si>
    <t>노주희</t>
    <phoneticPr fontId="1" type="noConversion"/>
  </si>
  <si>
    <t>예일여중</t>
    <phoneticPr fontId="1" type="noConversion"/>
  </si>
  <si>
    <t>양태빈</t>
    <phoneticPr fontId="1" type="noConversion"/>
  </si>
  <si>
    <t>원촌중</t>
    <phoneticPr fontId="1" type="noConversion"/>
  </si>
  <si>
    <t>안주영</t>
    <phoneticPr fontId="1" type="noConversion"/>
  </si>
  <si>
    <t>전혜원</t>
    <phoneticPr fontId="1" type="noConversion"/>
  </si>
  <si>
    <t>박지민</t>
    <phoneticPr fontId="1" type="noConversion"/>
  </si>
  <si>
    <t>김민아</t>
    <phoneticPr fontId="1" type="noConversion"/>
  </si>
  <si>
    <t>김시현</t>
    <phoneticPr fontId="1" type="noConversion"/>
  </si>
  <si>
    <t>정신여중</t>
    <phoneticPr fontId="1" type="noConversion"/>
  </si>
  <si>
    <t>최윤서</t>
    <phoneticPr fontId="1" type="noConversion"/>
  </si>
  <si>
    <t>건대부고</t>
    <phoneticPr fontId="1" type="noConversion"/>
  </si>
  <si>
    <t>박민석</t>
    <phoneticPr fontId="1" type="noConversion"/>
  </si>
  <si>
    <t>차승훈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</si>
  <si>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</si>
  <si>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</si>
  <si>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</si>
  <si>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동북고</t>
    <phoneticPr fontId="1" type="noConversion"/>
  </si>
  <si>
    <t>임준형</t>
    <phoneticPr fontId="1" type="noConversion"/>
  </si>
  <si>
    <t>문일고</t>
    <phoneticPr fontId="1" type="noConversion"/>
  </si>
  <si>
    <t>김윤중</t>
    <phoneticPr fontId="1" type="noConversion"/>
  </si>
  <si>
    <t>반포고</t>
    <phoneticPr fontId="1" type="noConversion"/>
  </si>
  <si>
    <t>이경빈</t>
    <phoneticPr fontId="1" type="noConversion"/>
  </si>
  <si>
    <t>서울디자인고</t>
    <phoneticPr fontId="1" type="noConversion"/>
  </si>
  <si>
    <t>박재현</t>
    <phoneticPr fontId="1" type="noConversion"/>
  </si>
  <si>
    <t>신종원</t>
    <phoneticPr fontId="1" type="noConversion"/>
  </si>
  <si>
    <t>이윤석</t>
    <phoneticPr fontId="1" type="noConversion"/>
  </si>
  <si>
    <t>조민서</t>
    <phoneticPr fontId="1" type="noConversion"/>
  </si>
  <si>
    <t>송도훈</t>
    <phoneticPr fontId="1" type="noConversion"/>
  </si>
  <si>
    <t>서울디자인고</t>
    <phoneticPr fontId="1" type="noConversion"/>
  </si>
  <si>
    <t>이선우</t>
    <phoneticPr fontId="1" type="noConversion"/>
  </si>
  <si>
    <t>서울디자인고</t>
    <phoneticPr fontId="1" type="noConversion"/>
  </si>
  <si>
    <t>조성윤</t>
    <phoneticPr fontId="1" type="noConversion"/>
  </si>
  <si>
    <t>백동진</t>
    <phoneticPr fontId="1" type="noConversion"/>
  </si>
  <si>
    <t>서울컨벤션고</t>
    <phoneticPr fontId="1" type="noConversion"/>
  </si>
  <si>
    <t>김도후</t>
    <phoneticPr fontId="1" type="noConversion"/>
  </si>
  <si>
    <t>서초고</t>
    <phoneticPr fontId="1" type="noConversion"/>
  </si>
  <si>
    <t>임지성</t>
    <phoneticPr fontId="1" type="noConversion"/>
  </si>
  <si>
    <t>양천고</t>
    <phoneticPr fontId="1" type="noConversion"/>
  </si>
  <si>
    <t>은강</t>
    <phoneticPr fontId="1" type="noConversion"/>
  </si>
  <si>
    <t>중산고</t>
    <phoneticPr fontId="1" type="noConversion"/>
  </si>
  <si>
    <t>박영우</t>
    <phoneticPr fontId="1" type="noConversion"/>
  </si>
  <si>
    <t>유승범</t>
    <phoneticPr fontId="1" type="noConversion"/>
  </si>
  <si>
    <t>김용주</t>
    <phoneticPr fontId="1" type="noConversion"/>
  </si>
  <si>
    <t>박종우</t>
    <phoneticPr fontId="1" type="noConversion"/>
  </si>
  <si>
    <t>조무진</t>
    <phoneticPr fontId="1" type="noConversion"/>
  </si>
  <si>
    <t>이세현</t>
    <phoneticPr fontId="1" type="noConversion"/>
  </si>
  <si>
    <t>청원고</t>
    <phoneticPr fontId="1" type="noConversion"/>
  </si>
  <si>
    <t>허준영</t>
    <phoneticPr fontId="1" type="noConversion"/>
  </si>
  <si>
    <t>충암고</t>
    <phoneticPr fontId="1" type="noConversion"/>
  </si>
  <si>
    <t>송승근</t>
    <phoneticPr fontId="1" type="noConversion"/>
  </si>
  <si>
    <t>한광고</t>
    <phoneticPr fontId="1" type="noConversion"/>
  </si>
  <si>
    <t>박효진</t>
    <phoneticPr fontId="1" type="noConversion"/>
  </si>
  <si>
    <t>환일고</t>
    <phoneticPr fontId="1" type="noConversion"/>
  </si>
  <si>
    <t>김용산</t>
    <phoneticPr fontId="1" type="noConversion"/>
  </si>
  <si>
    <t>SSI국제고</t>
    <phoneticPr fontId="1" type="noConversion"/>
  </si>
  <si>
    <t>허윤정</t>
    <phoneticPr fontId="1" type="noConversion"/>
  </si>
  <si>
    <t>건대부고</t>
    <phoneticPr fontId="1" type="noConversion"/>
  </si>
  <si>
    <t>이지헌</t>
    <phoneticPr fontId="1" type="noConversion"/>
  </si>
  <si>
    <t>경기여고방통고</t>
    <phoneticPr fontId="1" type="noConversion"/>
  </si>
  <si>
    <t>연채원</t>
    <phoneticPr fontId="1" type="noConversion"/>
  </si>
  <si>
    <t>최예본</t>
    <phoneticPr fontId="1" type="noConversion"/>
  </si>
  <si>
    <t>최선희</t>
    <phoneticPr fontId="1" type="noConversion"/>
  </si>
  <si>
    <t>경동방통고</t>
    <phoneticPr fontId="1" type="noConversion"/>
  </si>
  <si>
    <t>정세진</t>
    <phoneticPr fontId="1" type="noConversion"/>
  </si>
  <si>
    <t>장서연</t>
    <phoneticPr fontId="1" type="noConversion"/>
  </si>
  <si>
    <t>유서연</t>
    <phoneticPr fontId="1" type="noConversion"/>
  </si>
  <si>
    <t>반포고</t>
    <phoneticPr fontId="1" type="noConversion"/>
  </si>
  <si>
    <t>고서연</t>
    <phoneticPr fontId="1" type="noConversion"/>
  </si>
  <si>
    <t>백암고</t>
    <phoneticPr fontId="1" type="noConversion"/>
  </si>
  <si>
    <t>조수인</t>
    <phoneticPr fontId="1" type="noConversion"/>
  </si>
  <si>
    <t>서문여고</t>
    <phoneticPr fontId="1" type="noConversion"/>
  </si>
  <si>
    <t>유재원</t>
    <phoneticPr fontId="1" type="noConversion"/>
  </si>
  <si>
    <t>이숙영</t>
    <phoneticPr fontId="1" type="noConversion"/>
  </si>
  <si>
    <t>조은채</t>
    <phoneticPr fontId="1" type="noConversion"/>
  </si>
  <si>
    <t>강세린</t>
    <phoneticPr fontId="1" type="noConversion"/>
  </si>
  <si>
    <t>김나영</t>
    <phoneticPr fontId="1" type="noConversion"/>
  </si>
  <si>
    <t>서문여고</t>
    <phoneticPr fontId="1" type="noConversion"/>
  </si>
  <si>
    <t>이주연</t>
    <phoneticPr fontId="1" type="noConversion"/>
  </si>
  <si>
    <t>염혜승</t>
    <phoneticPr fontId="1" type="noConversion"/>
  </si>
  <si>
    <t>임지우</t>
    <phoneticPr fontId="1" type="noConversion"/>
  </si>
  <si>
    <t>정시윤</t>
    <phoneticPr fontId="1" type="noConversion"/>
  </si>
  <si>
    <t>김나연</t>
    <phoneticPr fontId="1" type="noConversion"/>
  </si>
  <si>
    <t>송혜빈</t>
    <phoneticPr fontId="1" type="noConversion"/>
  </si>
  <si>
    <t>김하은</t>
    <phoneticPr fontId="1" type="noConversion"/>
  </si>
  <si>
    <t>강민정</t>
    <phoneticPr fontId="1" type="noConversion"/>
  </si>
  <si>
    <t>이지현</t>
    <phoneticPr fontId="1" type="noConversion"/>
  </si>
  <si>
    <t>김지현</t>
    <phoneticPr fontId="1" type="noConversion"/>
  </si>
  <si>
    <t>영등포방통고</t>
    <phoneticPr fontId="1" type="noConversion"/>
  </si>
  <si>
    <t>김경민</t>
    <phoneticPr fontId="1" type="noConversion"/>
  </si>
  <si>
    <t>김채영</t>
    <phoneticPr fontId="1" type="noConversion"/>
  </si>
  <si>
    <t>김초희</t>
    <phoneticPr fontId="1" type="noConversion"/>
  </si>
  <si>
    <t>김지우</t>
    <phoneticPr fontId="1" type="noConversion"/>
  </si>
  <si>
    <t>이로운</t>
    <phoneticPr fontId="1" type="noConversion"/>
  </si>
  <si>
    <t>영파여고</t>
    <phoneticPr fontId="1" type="noConversion"/>
  </si>
  <si>
    <t>최가빈</t>
    <phoneticPr fontId="1" type="noConversion"/>
  </si>
  <si>
    <t>은광여고</t>
    <phoneticPr fontId="1" type="noConversion"/>
  </si>
  <si>
    <t>조소연</t>
    <phoneticPr fontId="1" type="noConversion"/>
  </si>
  <si>
    <t>창문여고</t>
    <phoneticPr fontId="1" type="noConversion"/>
  </si>
  <si>
    <t>양희옥</t>
    <phoneticPr fontId="1" type="noConversion"/>
  </si>
  <si>
    <t>혜원여고</t>
    <phoneticPr fontId="1" type="noConversion"/>
  </si>
  <si>
    <t>이소영</t>
    <phoneticPr fontId="1" type="noConversion"/>
  </si>
  <si>
    <t>서일대</t>
    <phoneticPr fontId="1" type="noConversion"/>
  </si>
  <si>
    <t>송민석</t>
    <phoneticPr fontId="1" type="noConversion"/>
  </si>
  <si>
    <t>이준</t>
    <phoneticPr fontId="1" type="noConversion"/>
  </si>
  <si>
    <t>조현우</t>
    <phoneticPr fontId="1" type="noConversion"/>
  </si>
  <si>
    <t>김도영</t>
    <phoneticPr fontId="1" type="noConversion"/>
  </si>
  <si>
    <t>류호진</t>
    <phoneticPr fontId="1" type="noConversion"/>
  </si>
  <si>
    <t>박강우</t>
    <phoneticPr fontId="1" type="noConversion"/>
  </si>
  <si>
    <t>한체대</t>
    <phoneticPr fontId="1" type="noConversion"/>
  </si>
  <si>
    <t>오승현</t>
    <phoneticPr fontId="1" type="noConversion"/>
  </si>
  <si>
    <t>윤지성</t>
    <phoneticPr fontId="1" type="noConversion"/>
  </si>
  <si>
    <t>조우영</t>
    <phoneticPr fontId="1" type="noConversion"/>
  </si>
  <si>
    <t>이승찬</t>
    <phoneticPr fontId="1" type="noConversion"/>
  </si>
  <si>
    <t>서준규</t>
    <phoneticPr fontId="1" type="noConversion"/>
  </si>
  <si>
    <t>박지빈</t>
    <phoneticPr fontId="1" type="noConversion"/>
  </si>
  <si>
    <t>이연서</t>
    <phoneticPr fontId="1" type="noConversion"/>
  </si>
  <si>
    <t>마다솜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</si>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</sst>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 shrinkToFit="1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20" fillId="0" borderId="0" xfId="0" applyFont="1"/>
    <xf numFmtId="0" fontId="12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 shrinkToFit="1"/>
    </xf>
    <xf numFmtId="0" fontId="13" fillId="4" borderId="64" xfId="0" applyFont="1" applyFill="1" applyBorder="1" applyAlignment="1">
      <alignment horizontal="center" vertical="center"/>
    </xf>
    <xf numFmtId="0" fontId="13" fillId="4" borderId="6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 shrinkToFit="1"/>
    </xf>
    <xf numFmtId="0" fontId="13" fillId="4" borderId="26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13" fillId="4" borderId="21" xfId="0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 shrinkToFit="1"/>
    </xf>
    <xf numFmtId="0" fontId="13" fillId="4" borderId="51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 shrinkToFit="1"/>
    </xf>
    <xf numFmtId="0" fontId="13" fillId="5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 shrinkToFit="1"/>
    </xf>
    <xf numFmtId="0" fontId="13" fillId="5" borderId="64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shrinkToFit="1"/>
    </xf>
    <xf numFmtId="0" fontId="13" fillId="4" borderId="60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 shrinkToFit="1"/>
    </xf>
    <xf numFmtId="0" fontId="13" fillId="5" borderId="2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0" fillId="0" borderId="5" xfId="0" applyFont="1" applyBorder="1"/>
    <xf numFmtId="0" fontId="13" fillId="5" borderId="2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20" fillId="0" borderId="46" xfId="0" applyFont="1" applyBorder="1"/>
    <xf numFmtId="0" fontId="20" fillId="0" borderId="45" xfId="0" applyFont="1" applyBorder="1"/>
    <xf numFmtId="0" fontId="20" fillId="0" borderId="47" xfId="0" applyFont="1" applyBorder="1"/>
    <xf numFmtId="0" fontId="15" fillId="0" borderId="37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 shrinkToFit="1"/>
    </xf>
    <xf numFmtId="0" fontId="13" fillId="5" borderId="51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6" fillId="5" borderId="79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17" fillId="5" borderId="79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3" fillId="4" borderId="80" xfId="0" applyFont="1" applyFill="1" applyBorder="1" applyAlignment="1">
      <alignment horizontal="center" vertical="center" shrinkToFit="1"/>
    </xf>
    <xf numFmtId="0" fontId="13" fillId="4" borderId="68" xfId="0" applyFont="1" applyFill="1" applyBorder="1" applyAlignment="1">
      <alignment horizontal="center" vertical="center"/>
    </xf>
    <xf numFmtId="0" fontId="13" fillId="4" borderId="8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7" fillId="0" borderId="84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5" borderId="72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/>
    </xf>
    <xf numFmtId="0" fontId="15" fillId="0" borderId="79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 shrinkToFit="1"/>
    </xf>
    <xf numFmtId="0" fontId="13" fillId="4" borderId="69" xfId="0" applyFont="1" applyFill="1" applyBorder="1" applyAlignment="1">
      <alignment horizontal="center" vertical="center" shrinkToFit="1"/>
    </xf>
    <xf numFmtId="0" fontId="21" fillId="0" borderId="84" xfId="0" applyFont="1" applyFill="1" applyBorder="1" applyAlignment="1">
      <alignment horizontal="center" vertical="center"/>
    </xf>
    <xf numFmtId="0" fontId="15" fillId="0" borderId="84" xfId="0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shrinkToFit="1"/>
    </xf>
    <xf numFmtId="0" fontId="13" fillId="4" borderId="33" xfId="0" applyFont="1" applyFill="1" applyBorder="1" applyAlignment="1">
      <alignment horizontal="center" vertical="center"/>
    </xf>
    <xf numFmtId="0" fontId="13" fillId="4" borderId="86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5" sqref="A5:J9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3.5" customHeight="1" thickTop="1" thickBot="1">
      <c r="A1" s="197" t="s">
        <v>13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7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 customHeight="1" thickTop="1">
      <c r="A3" s="209" t="s">
        <v>1</v>
      </c>
      <c r="B3" s="200" t="s">
        <v>0</v>
      </c>
      <c r="C3" s="201"/>
      <c r="D3" s="204" t="s">
        <v>16</v>
      </c>
      <c r="E3" s="204"/>
      <c r="F3" s="205"/>
      <c r="G3" s="206" t="s">
        <v>17</v>
      </c>
      <c r="H3" s="204"/>
      <c r="I3" s="205"/>
      <c r="J3" s="211" t="s">
        <v>9</v>
      </c>
      <c r="K3" s="207" t="s">
        <v>6</v>
      </c>
    </row>
    <row r="4" spans="1:11" ht="21" customHeight="1" thickBot="1">
      <c r="A4" s="210"/>
      <c r="B4" s="202"/>
      <c r="C4" s="203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12"/>
      <c r="K4" s="208"/>
    </row>
    <row r="5" spans="1:11" ht="27" customHeight="1">
      <c r="A5" s="48" t="s">
        <v>48</v>
      </c>
      <c r="B5" s="104" t="s">
        <v>49</v>
      </c>
      <c r="C5" s="74">
        <v>6</v>
      </c>
      <c r="D5" s="53">
        <v>35</v>
      </c>
      <c r="E5" s="10">
        <v>34</v>
      </c>
      <c r="F5" s="75">
        <f t="shared" ref="F5:F18" si="0">SUM(D5,E5)</f>
        <v>69</v>
      </c>
      <c r="G5" s="9"/>
      <c r="H5" s="10"/>
      <c r="I5" s="76">
        <f t="shared" ref="I5:I18" si="1">SUM(G5,H5)</f>
        <v>0</v>
      </c>
      <c r="J5" s="13">
        <f t="shared" ref="J5:J18" si="2">SUM(F5,I5)</f>
        <v>69</v>
      </c>
      <c r="K5" s="77"/>
    </row>
    <row r="6" spans="1:11" ht="27" customHeight="1">
      <c r="A6" s="15" t="s">
        <v>42</v>
      </c>
      <c r="B6" s="105" t="s">
        <v>43</v>
      </c>
      <c r="C6" s="78">
        <v>6</v>
      </c>
      <c r="D6" s="40">
        <v>36</v>
      </c>
      <c r="E6" s="19">
        <v>36</v>
      </c>
      <c r="F6" s="41">
        <f t="shared" si="0"/>
        <v>72</v>
      </c>
      <c r="G6" s="18"/>
      <c r="H6" s="19"/>
      <c r="I6" s="42">
        <f t="shared" si="1"/>
        <v>0</v>
      </c>
      <c r="J6" s="22">
        <f t="shared" si="2"/>
        <v>72</v>
      </c>
      <c r="K6" s="79"/>
    </row>
    <row r="7" spans="1:11" ht="27" customHeight="1">
      <c r="A7" s="15" t="s">
        <v>56</v>
      </c>
      <c r="B7" s="105" t="s">
        <v>57</v>
      </c>
      <c r="C7" s="78">
        <v>6</v>
      </c>
      <c r="D7" s="40">
        <v>36</v>
      </c>
      <c r="E7" s="19">
        <v>36</v>
      </c>
      <c r="F7" s="41">
        <f t="shared" si="0"/>
        <v>72</v>
      </c>
      <c r="G7" s="18"/>
      <c r="H7" s="19"/>
      <c r="I7" s="42">
        <f t="shared" si="1"/>
        <v>0</v>
      </c>
      <c r="J7" s="22">
        <f t="shared" si="2"/>
        <v>72</v>
      </c>
      <c r="K7" s="79"/>
    </row>
    <row r="8" spans="1:11" ht="27" customHeight="1">
      <c r="A8" s="15" t="s">
        <v>46</v>
      </c>
      <c r="B8" s="105" t="s">
        <v>47</v>
      </c>
      <c r="C8" s="78">
        <v>5</v>
      </c>
      <c r="D8" s="40">
        <v>39</v>
      </c>
      <c r="E8" s="19">
        <v>38</v>
      </c>
      <c r="F8" s="41">
        <f t="shared" si="0"/>
        <v>77</v>
      </c>
      <c r="G8" s="18"/>
      <c r="H8" s="19"/>
      <c r="I8" s="42">
        <f t="shared" si="1"/>
        <v>0</v>
      </c>
      <c r="J8" s="22">
        <f t="shared" si="2"/>
        <v>77</v>
      </c>
      <c r="K8" s="79"/>
    </row>
    <row r="9" spans="1:11" ht="27" customHeight="1">
      <c r="A9" s="15" t="s">
        <v>32</v>
      </c>
      <c r="B9" s="105" t="s">
        <v>33</v>
      </c>
      <c r="C9" s="78">
        <v>5</v>
      </c>
      <c r="D9" s="40">
        <v>41</v>
      </c>
      <c r="E9" s="19">
        <v>39</v>
      </c>
      <c r="F9" s="41">
        <f t="shared" si="0"/>
        <v>80</v>
      </c>
      <c r="G9" s="18"/>
      <c r="H9" s="19"/>
      <c r="I9" s="42">
        <f t="shared" si="1"/>
        <v>0</v>
      </c>
      <c r="J9" s="22">
        <f t="shared" si="2"/>
        <v>80</v>
      </c>
      <c r="K9" s="79"/>
    </row>
    <row r="10" spans="1:11" ht="27" customHeight="1">
      <c r="A10" s="15" t="s">
        <v>30</v>
      </c>
      <c r="B10" s="105" t="s">
        <v>31</v>
      </c>
      <c r="C10" s="78">
        <v>6</v>
      </c>
      <c r="D10" s="40">
        <v>43</v>
      </c>
      <c r="E10" s="19">
        <v>38</v>
      </c>
      <c r="F10" s="41">
        <f t="shared" si="0"/>
        <v>81</v>
      </c>
      <c r="G10" s="18" t="s">
        <v>29</v>
      </c>
      <c r="H10" s="19" t="s">
        <v>18</v>
      </c>
      <c r="I10" s="42">
        <f t="shared" si="1"/>
        <v>0</v>
      </c>
      <c r="J10" s="22">
        <f t="shared" si="2"/>
        <v>81</v>
      </c>
      <c r="K10" s="79" t="s">
        <v>18</v>
      </c>
    </row>
    <row r="11" spans="1:11" ht="27" customHeight="1">
      <c r="A11" s="15" t="s">
        <v>54</v>
      </c>
      <c r="B11" s="105" t="s">
        <v>55</v>
      </c>
      <c r="C11" s="78">
        <v>5</v>
      </c>
      <c r="D11" s="40">
        <v>42</v>
      </c>
      <c r="E11" s="19">
        <v>40</v>
      </c>
      <c r="F11" s="41">
        <f t="shared" si="0"/>
        <v>82</v>
      </c>
      <c r="G11" s="18"/>
      <c r="H11" s="19"/>
      <c r="I11" s="42">
        <f t="shared" si="1"/>
        <v>0</v>
      </c>
      <c r="J11" s="22">
        <f t="shared" si="2"/>
        <v>82</v>
      </c>
      <c r="K11" s="79"/>
    </row>
    <row r="12" spans="1:11" ht="27" customHeight="1">
      <c r="A12" s="15" t="s">
        <v>44</v>
      </c>
      <c r="B12" s="105" t="s">
        <v>45</v>
      </c>
      <c r="C12" s="78">
        <v>5</v>
      </c>
      <c r="D12" s="40">
        <v>41</v>
      </c>
      <c r="E12" s="19">
        <v>42</v>
      </c>
      <c r="F12" s="41">
        <f t="shared" si="0"/>
        <v>83</v>
      </c>
      <c r="G12" s="18"/>
      <c r="H12" s="19"/>
      <c r="I12" s="42">
        <f t="shared" si="1"/>
        <v>0</v>
      </c>
      <c r="J12" s="22">
        <f t="shared" si="2"/>
        <v>83</v>
      </c>
      <c r="K12" s="79"/>
    </row>
    <row r="13" spans="1:11" ht="27" customHeight="1">
      <c r="A13" s="15" t="s">
        <v>34</v>
      </c>
      <c r="B13" s="105" t="s">
        <v>35</v>
      </c>
      <c r="C13" s="78">
        <v>5</v>
      </c>
      <c r="D13" s="40">
        <v>45</v>
      </c>
      <c r="E13" s="19">
        <v>41</v>
      </c>
      <c r="F13" s="41">
        <f t="shared" si="0"/>
        <v>86</v>
      </c>
      <c r="G13" s="18"/>
      <c r="H13" s="19"/>
      <c r="I13" s="42">
        <f t="shared" si="1"/>
        <v>0</v>
      </c>
      <c r="J13" s="22">
        <f t="shared" si="2"/>
        <v>86</v>
      </c>
      <c r="K13" s="79"/>
    </row>
    <row r="14" spans="1:11" ht="27" customHeight="1">
      <c r="A14" s="15" t="s">
        <v>52</v>
      </c>
      <c r="B14" s="106" t="s">
        <v>53</v>
      </c>
      <c r="C14" s="80">
        <v>5</v>
      </c>
      <c r="D14" s="40">
        <v>47</v>
      </c>
      <c r="E14" s="19">
        <v>41</v>
      </c>
      <c r="F14" s="41">
        <f t="shared" si="0"/>
        <v>88</v>
      </c>
      <c r="G14" s="18"/>
      <c r="H14" s="19"/>
      <c r="I14" s="42">
        <f t="shared" si="1"/>
        <v>0</v>
      </c>
      <c r="J14" s="22">
        <f t="shared" si="2"/>
        <v>88</v>
      </c>
      <c r="K14" s="79"/>
    </row>
    <row r="15" spans="1:11" ht="27" customHeight="1" thickBot="1">
      <c r="A15" s="118" t="s">
        <v>50</v>
      </c>
      <c r="B15" s="106" t="s">
        <v>51</v>
      </c>
      <c r="C15" s="80">
        <v>6</v>
      </c>
      <c r="D15" s="179">
        <v>44</v>
      </c>
      <c r="E15" s="37">
        <v>46</v>
      </c>
      <c r="F15" s="180">
        <f t="shared" si="0"/>
        <v>90</v>
      </c>
      <c r="G15" s="36"/>
      <c r="H15" s="37"/>
      <c r="I15" s="181">
        <f t="shared" si="1"/>
        <v>0</v>
      </c>
      <c r="J15" s="182">
        <f t="shared" si="2"/>
        <v>90</v>
      </c>
      <c r="K15" s="183"/>
    </row>
    <row r="16" spans="1:11" ht="27" customHeight="1" thickTop="1">
      <c r="A16" s="165" t="s">
        <v>36</v>
      </c>
      <c r="B16" s="184" t="s">
        <v>37</v>
      </c>
      <c r="C16" s="185">
        <v>5</v>
      </c>
      <c r="D16" s="171">
        <v>46</v>
      </c>
      <c r="E16" s="169">
        <v>52</v>
      </c>
      <c r="F16" s="186">
        <f t="shared" si="0"/>
        <v>98</v>
      </c>
      <c r="G16" s="168"/>
      <c r="H16" s="169"/>
      <c r="I16" s="187">
        <f t="shared" si="1"/>
        <v>0</v>
      </c>
      <c r="J16" s="173">
        <f t="shared" si="2"/>
        <v>98</v>
      </c>
      <c r="K16" s="188"/>
    </row>
    <row r="17" spans="1:11" ht="27" customHeight="1">
      <c r="A17" s="15" t="s">
        <v>40</v>
      </c>
      <c r="B17" s="106" t="s">
        <v>41</v>
      </c>
      <c r="C17" s="80">
        <v>4</v>
      </c>
      <c r="D17" s="40">
        <v>58</v>
      </c>
      <c r="E17" s="19">
        <v>52</v>
      </c>
      <c r="F17" s="41">
        <f t="shared" si="0"/>
        <v>110</v>
      </c>
      <c r="G17" s="18"/>
      <c r="H17" s="19"/>
      <c r="I17" s="42">
        <f t="shared" si="1"/>
        <v>0</v>
      </c>
      <c r="J17" s="22">
        <f t="shared" si="2"/>
        <v>110</v>
      </c>
      <c r="K17" s="79"/>
    </row>
    <row r="18" spans="1:11" ht="27" customHeight="1" thickBot="1">
      <c r="A18" s="24" t="s">
        <v>38</v>
      </c>
      <c r="B18" s="107" t="s">
        <v>39</v>
      </c>
      <c r="C18" s="81">
        <v>4</v>
      </c>
      <c r="D18" s="44">
        <v>57</v>
      </c>
      <c r="E18" s="28">
        <v>54</v>
      </c>
      <c r="F18" s="45">
        <f t="shared" si="0"/>
        <v>111</v>
      </c>
      <c r="G18" s="27"/>
      <c r="H18" s="28"/>
      <c r="I18" s="46">
        <f t="shared" si="1"/>
        <v>0</v>
      </c>
      <c r="J18" s="31">
        <f t="shared" si="2"/>
        <v>111</v>
      </c>
      <c r="K18" s="82"/>
    </row>
    <row r="19" spans="1:11" ht="14.25" thickTop="1"/>
  </sheetData>
  <sheetProtection algorithmName="SHA-512" hashValue="otgeVYnuehrE8WIiQMb5i7KWYHbXvCBkWkOuk5cg2TgHRWMRV42gYfvUaf/JQg7i56/fAFQX6WvSNuVwlR5Mxw==" saltValue="iVs7WyIJkuUFPEuXRS8l9w==" spinCount="100000" sheet="1" formatCells="0" formatColumns="0" formatRows="0" insertColumns="0" insertRows="0" insertHyperlinks="0" deleteColumns="0" deleteRows="0" sort="0" autoFilter="0" pivotTables="0"/>
  <sortState ref="A5:K18">
    <sortCondition ref="J5:J18"/>
    <sortCondition ref="E5:E18"/>
  </sortState>
  <mergeCells count="7"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3779527559055118" bottom="0.19685039370078741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25" workbookViewId="0">
      <selection activeCell="P29" sqref="P29"/>
    </sheetView>
  </sheetViews>
  <sheetFormatPr defaultRowHeight="13.5"/>
  <cols>
    <col min="2" max="2" width="9.21875" customWidth="1"/>
    <col min="3" max="3" width="3.88671875" customWidth="1"/>
    <col min="4" max="5" width="5.88671875" customWidth="1"/>
    <col min="6" max="6" width="6.77734375" customWidth="1"/>
    <col min="7" max="8" width="5.88671875" customWidth="1"/>
    <col min="9" max="9" width="6.77734375" customWidth="1"/>
    <col min="10" max="10" width="7.21875" customWidth="1"/>
    <col min="11" max="11" width="7" customWidth="1"/>
  </cols>
  <sheetData>
    <row r="1" spans="1:11" ht="42" customHeight="1" thickTop="1" thickBot="1">
      <c r="A1" s="197" t="s">
        <v>15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 customHeight="1" thickTop="1">
      <c r="A3" s="221" t="s">
        <v>1</v>
      </c>
      <c r="B3" s="213" t="s">
        <v>0</v>
      </c>
      <c r="C3" s="214"/>
      <c r="D3" s="217" t="s">
        <v>16</v>
      </c>
      <c r="E3" s="217"/>
      <c r="F3" s="218"/>
      <c r="G3" s="219" t="s">
        <v>17</v>
      </c>
      <c r="H3" s="217"/>
      <c r="I3" s="218"/>
      <c r="J3" s="211" t="s">
        <v>9</v>
      </c>
      <c r="K3" s="207" t="s">
        <v>6</v>
      </c>
    </row>
    <row r="4" spans="1:11" ht="21" customHeight="1" thickBot="1">
      <c r="A4" s="222"/>
      <c r="B4" s="215"/>
      <c r="C4" s="216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3"/>
      <c r="K4" s="220"/>
    </row>
    <row r="5" spans="1:11" ht="21" customHeight="1">
      <c r="A5" s="136" t="s">
        <v>101</v>
      </c>
      <c r="B5" s="146" t="s">
        <v>102</v>
      </c>
      <c r="C5" s="147">
        <v>6</v>
      </c>
      <c r="D5" s="56">
        <v>33</v>
      </c>
      <c r="E5" s="64">
        <v>34</v>
      </c>
      <c r="F5" s="57">
        <f t="shared" ref="F5:F32" si="0">SUM(D5,E5)</f>
        <v>67</v>
      </c>
      <c r="G5" s="65"/>
      <c r="H5" s="64"/>
      <c r="I5" s="58">
        <f t="shared" ref="I5:I32" si="1">SUM(G5,H5)</f>
        <v>0</v>
      </c>
      <c r="J5" s="66">
        <f t="shared" ref="J5:J32" si="2">SUM(F5,I5)</f>
        <v>67</v>
      </c>
      <c r="K5" s="67"/>
    </row>
    <row r="6" spans="1:11" ht="21" customHeight="1">
      <c r="A6" s="61" t="s">
        <v>60</v>
      </c>
      <c r="B6" s="62" t="s">
        <v>61</v>
      </c>
      <c r="C6" s="63">
        <v>5</v>
      </c>
      <c r="D6" s="35">
        <v>38</v>
      </c>
      <c r="E6" s="54">
        <v>34</v>
      </c>
      <c r="F6" s="20">
        <f t="shared" si="0"/>
        <v>72</v>
      </c>
      <c r="G6" s="55"/>
      <c r="H6" s="54"/>
      <c r="I6" s="21">
        <f t="shared" si="1"/>
        <v>0</v>
      </c>
      <c r="J6" s="101">
        <f t="shared" si="2"/>
        <v>72</v>
      </c>
      <c r="K6" s="23"/>
    </row>
    <row r="7" spans="1:11" ht="21" customHeight="1">
      <c r="A7" s="61" t="s">
        <v>90</v>
      </c>
      <c r="B7" s="62" t="s">
        <v>91</v>
      </c>
      <c r="C7" s="63">
        <v>5</v>
      </c>
      <c r="D7" s="35">
        <v>37</v>
      </c>
      <c r="E7" s="54">
        <v>35</v>
      </c>
      <c r="F7" s="20">
        <f t="shared" si="0"/>
        <v>72</v>
      </c>
      <c r="G7" s="55"/>
      <c r="H7" s="54"/>
      <c r="I7" s="21">
        <f t="shared" si="1"/>
        <v>0</v>
      </c>
      <c r="J7" s="101">
        <f t="shared" si="2"/>
        <v>72</v>
      </c>
      <c r="K7" s="23"/>
    </row>
    <row r="8" spans="1:11" ht="21" customHeight="1">
      <c r="A8" s="61" t="s">
        <v>92</v>
      </c>
      <c r="B8" s="62" t="s">
        <v>93</v>
      </c>
      <c r="C8" s="63">
        <v>6</v>
      </c>
      <c r="D8" s="35">
        <v>34</v>
      </c>
      <c r="E8" s="54">
        <v>38</v>
      </c>
      <c r="F8" s="20">
        <f t="shared" si="0"/>
        <v>72</v>
      </c>
      <c r="G8" s="55"/>
      <c r="H8" s="54"/>
      <c r="I8" s="21">
        <f t="shared" si="1"/>
        <v>0</v>
      </c>
      <c r="J8" s="101">
        <f t="shared" si="2"/>
        <v>72</v>
      </c>
      <c r="K8" s="23"/>
    </row>
    <row r="9" spans="1:11" ht="21" customHeight="1">
      <c r="A9" s="61" t="s">
        <v>76</v>
      </c>
      <c r="B9" s="62" t="s">
        <v>77</v>
      </c>
      <c r="C9" s="63">
        <v>6</v>
      </c>
      <c r="D9" s="35">
        <v>37</v>
      </c>
      <c r="E9" s="54">
        <v>37</v>
      </c>
      <c r="F9" s="20">
        <f t="shared" si="0"/>
        <v>74</v>
      </c>
      <c r="G9" s="55"/>
      <c r="H9" s="54"/>
      <c r="I9" s="21">
        <f t="shared" si="1"/>
        <v>0</v>
      </c>
      <c r="J9" s="101">
        <f t="shared" si="2"/>
        <v>74</v>
      </c>
      <c r="K9" s="23"/>
    </row>
    <row r="10" spans="1:11" ht="21" customHeight="1">
      <c r="A10" s="61" t="s">
        <v>88</v>
      </c>
      <c r="B10" s="62" t="s">
        <v>89</v>
      </c>
      <c r="C10" s="63">
        <v>6</v>
      </c>
      <c r="D10" s="35">
        <v>37</v>
      </c>
      <c r="E10" s="54">
        <v>38</v>
      </c>
      <c r="F10" s="20">
        <f t="shared" si="0"/>
        <v>75</v>
      </c>
      <c r="G10" s="55"/>
      <c r="H10" s="54"/>
      <c r="I10" s="21">
        <f t="shared" si="1"/>
        <v>0</v>
      </c>
      <c r="J10" s="101">
        <f t="shared" si="2"/>
        <v>75</v>
      </c>
      <c r="K10" s="23"/>
    </row>
    <row r="11" spans="1:11" ht="21" customHeight="1">
      <c r="A11" s="61" t="s">
        <v>74</v>
      </c>
      <c r="B11" s="62" t="s">
        <v>75</v>
      </c>
      <c r="C11" s="63">
        <v>6</v>
      </c>
      <c r="D11" s="35">
        <v>36</v>
      </c>
      <c r="E11" s="54">
        <v>39</v>
      </c>
      <c r="F11" s="20">
        <f t="shared" si="0"/>
        <v>75</v>
      </c>
      <c r="G11" s="55"/>
      <c r="H11" s="54"/>
      <c r="I11" s="21">
        <f t="shared" si="1"/>
        <v>0</v>
      </c>
      <c r="J11" s="101">
        <f t="shared" si="2"/>
        <v>75</v>
      </c>
      <c r="K11" s="23"/>
    </row>
    <row r="12" spans="1:11" ht="21" customHeight="1">
      <c r="A12" s="61" t="s">
        <v>111</v>
      </c>
      <c r="B12" s="62" t="s">
        <v>112</v>
      </c>
      <c r="C12" s="63">
        <v>6</v>
      </c>
      <c r="D12" s="145">
        <v>38</v>
      </c>
      <c r="E12" s="140">
        <v>38</v>
      </c>
      <c r="F12" s="20">
        <f t="shared" si="0"/>
        <v>76</v>
      </c>
      <c r="G12" s="103"/>
      <c r="H12" s="102"/>
      <c r="I12" s="21">
        <f t="shared" si="1"/>
        <v>0</v>
      </c>
      <c r="J12" s="101">
        <f t="shared" si="2"/>
        <v>76</v>
      </c>
      <c r="K12" s="141"/>
    </row>
    <row r="13" spans="1:11" ht="21" customHeight="1">
      <c r="A13" s="61" t="s">
        <v>68</v>
      </c>
      <c r="B13" s="62" t="s">
        <v>69</v>
      </c>
      <c r="C13" s="63">
        <v>6</v>
      </c>
      <c r="D13" s="35">
        <v>39</v>
      </c>
      <c r="E13" s="54">
        <v>38</v>
      </c>
      <c r="F13" s="20">
        <f t="shared" si="0"/>
        <v>77</v>
      </c>
      <c r="G13" s="55"/>
      <c r="H13" s="54"/>
      <c r="I13" s="21">
        <f t="shared" si="1"/>
        <v>0</v>
      </c>
      <c r="J13" s="101">
        <f t="shared" si="2"/>
        <v>77</v>
      </c>
      <c r="K13" s="23"/>
    </row>
    <row r="14" spans="1:11" ht="21" customHeight="1">
      <c r="A14" s="61" t="s">
        <v>70</v>
      </c>
      <c r="B14" s="62" t="s">
        <v>71</v>
      </c>
      <c r="C14" s="63">
        <v>6</v>
      </c>
      <c r="D14" s="35">
        <v>42</v>
      </c>
      <c r="E14" s="54">
        <v>36</v>
      </c>
      <c r="F14" s="20">
        <f t="shared" si="0"/>
        <v>78</v>
      </c>
      <c r="G14" s="55"/>
      <c r="H14" s="54"/>
      <c r="I14" s="21">
        <f t="shared" si="1"/>
        <v>0</v>
      </c>
      <c r="J14" s="101">
        <f t="shared" si="2"/>
        <v>78</v>
      </c>
      <c r="K14" s="23"/>
    </row>
    <row r="15" spans="1:11" ht="21" customHeight="1">
      <c r="A15" s="61" t="s">
        <v>107</v>
      </c>
      <c r="B15" s="62" t="s">
        <v>108</v>
      </c>
      <c r="C15" s="63">
        <v>5</v>
      </c>
      <c r="D15" s="145">
        <v>41</v>
      </c>
      <c r="E15" s="140">
        <v>38</v>
      </c>
      <c r="F15" s="20">
        <f t="shared" si="0"/>
        <v>79</v>
      </c>
      <c r="G15" s="103"/>
      <c r="H15" s="102"/>
      <c r="I15" s="21">
        <f t="shared" si="1"/>
        <v>0</v>
      </c>
      <c r="J15" s="101">
        <f t="shared" si="2"/>
        <v>79</v>
      </c>
      <c r="K15" s="141"/>
    </row>
    <row r="16" spans="1:11" ht="21" customHeight="1">
      <c r="A16" s="61" t="s">
        <v>96</v>
      </c>
      <c r="B16" s="62" t="s">
        <v>97</v>
      </c>
      <c r="C16" s="63">
        <v>6</v>
      </c>
      <c r="D16" s="35">
        <v>38</v>
      </c>
      <c r="E16" s="54">
        <v>41</v>
      </c>
      <c r="F16" s="20">
        <f t="shared" si="0"/>
        <v>79</v>
      </c>
      <c r="G16" s="55"/>
      <c r="H16" s="54"/>
      <c r="I16" s="21">
        <f t="shared" si="1"/>
        <v>0</v>
      </c>
      <c r="J16" s="101">
        <f t="shared" si="2"/>
        <v>79</v>
      </c>
      <c r="K16" s="23"/>
    </row>
    <row r="17" spans="1:11" ht="21" customHeight="1">
      <c r="A17" s="61" t="s">
        <v>103</v>
      </c>
      <c r="B17" s="62" t="s">
        <v>104</v>
      </c>
      <c r="C17" s="63">
        <v>6</v>
      </c>
      <c r="D17" s="35">
        <v>41</v>
      </c>
      <c r="E17" s="54">
        <v>40</v>
      </c>
      <c r="F17" s="20">
        <f t="shared" si="0"/>
        <v>81</v>
      </c>
      <c r="G17" s="55"/>
      <c r="H17" s="54"/>
      <c r="I17" s="21">
        <f t="shared" si="1"/>
        <v>0</v>
      </c>
      <c r="J17" s="101">
        <f t="shared" si="2"/>
        <v>81</v>
      </c>
      <c r="K17" s="23"/>
    </row>
    <row r="18" spans="1:11" ht="21" customHeight="1">
      <c r="A18" s="61" t="s">
        <v>64</v>
      </c>
      <c r="B18" s="62" t="s">
        <v>65</v>
      </c>
      <c r="C18" s="63">
        <v>6</v>
      </c>
      <c r="D18" s="35">
        <v>38</v>
      </c>
      <c r="E18" s="54">
        <v>43</v>
      </c>
      <c r="F18" s="20">
        <f t="shared" si="0"/>
        <v>81</v>
      </c>
      <c r="G18" s="55"/>
      <c r="H18" s="54"/>
      <c r="I18" s="21">
        <f t="shared" si="1"/>
        <v>0</v>
      </c>
      <c r="J18" s="101">
        <f t="shared" si="2"/>
        <v>81</v>
      </c>
      <c r="K18" s="23"/>
    </row>
    <row r="19" spans="1:11" ht="21" customHeight="1">
      <c r="A19" s="61" t="s">
        <v>94</v>
      </c>
      <c r="B19" s="62" t="s">
        <v>95</v>
      </c>
      <c r="C19" s="63">
        <v>4</v>
      </c>
      <c r="D19" s="35">
        <v>40</v>
      </c>
      <c r="E19" s="54">
        <v>42</v>
      </c>
      <c r="F19" s="20">
        <f t="shared" si="0"/>
        <v>82</v>
      </c>
      <c r="G19" s="55"/>
      <c r="H19" s="54"/>
      <c r="I19" s="21">
        <f t="shared" si="1"/>
        <v>0</v>
      </c>
      <c r="J19" s="101">
        <f t="shared" si="2"/>
        <v>82</v>
      </c>
      <c r="K19" s="23"/>
    </row>
    <row r="20" spans="1:11" ht="21" customHeight="1">
      <c r="A20" s="61" t="s">
        <v>62</v>
      </c>
      <c r="B20" s="62" t="s">
        <v>63</v>
      </c>
      <c r="C20" s="63">
        <v>6</v>
      </c>
      <c r="D20" s="35">
        <v>42</v>
      </c>
      <c r="E20" s="54">
        <v>41</v>
      </c>
      <c r="F20" s="20">
        <f t="shared" si="0"/>
        <v>83</v>
      </c>
      <c r="G20" s="55"/>
      <c r="H20" s="54"/>
      <c r="I20" s="21">
        <f t="shared" si="1"/>
        <v>0</v>
      </c>
      <c r="J20" s="101">
        <f t="shared" si="2"/>
        <v>83</v>
      </c>
      <c r="K20" s="23"/>
    </row>
    <row r="21" spans="1:11" ht="21" customHeight="1">
      <c r="A21" s="61" t="s">
        <v>82</v>
      </c>
      <c r="B21" s="62" t="s">
        <v>83</v>
      </c>
      <c r="C21" s="63">
        <v>6</v>
      </c>
      <c r="D21" s="35">
        <v>38</v>
      </c>
      <c r="E21" s="54">
        <v>46</v>
      </c>
      <c r="F21" s="20">
        <f t="shared" si="0"/>
        <v>84</v>
      </c>
      <c r="G21" s="55"/>
      <c r="H21" s="54"/>
      <c r="I21" s="21">
        <f t="shared" si="1"/>
        <v>0</v>
      </c>
      <c r="J21" s="101">
        <f t="shared" si="2"/>
        <v>84</v>
      </c>
      <c r="K21" s="23"/>
    </row>
    <row r="22" spans="1:11" ht="21" customHeight="1">
      <c r="A22" s="61" t="s">
        <v>86</v>
      </c>
      <c r="B22" s="62" t="s">
        <v>87</v>
      </c>
      <c r="C22" s="63">
        <v>6</v>
      </c>
      <c r="D22" s="35">
        <v>46</v>
      </c>
      <c r="E22" s="54">
        <v>39</v>
      </c>
      <c r="F22" s="20">
        <f t="shared" si="0"/>
        <v>85</v>
      </c>
      <c r="G22" s="55"/>
      <c r="H22" s="54"/>
      <c r="I22" s="21">
        <f t="shared" si="1"/>
        <v>0</v>
      </c>
      <c r="J22" s="101">
        <f t="shared" si="2"/>
        <v>85</v>
      </c>
      <c r="K22" s="23"/>
    </row>
    <row r="23" spans="1:11" ht="21" customHeight="1">
      <c r="A23" s="61" t="s">
        <v>78</v>
      </c>
      <c r="B23" s="62" t="s">
        <v>79</v>
      </c>
      <c r="C23" s="63">
        <v>4</v>
      </c>
      <c r="D23" s="35">
        <v>43</v>
      </c>
      <c r="E23" s="54">
        <v>42</v>
      </c>
      <c r="F23" s="20">
        <f t="shared" si="0"/>
        <v>85</v>
      </c>
      <c r="G23" s="55"/>
      <c r="H23" s="54"/>
      <c r="I23" s="21">
        <f t="shared" si="1"/>
        <v>0</v>
      </c>
      <c r="J23" s="101">
        <f t="shared" si="2"/>
        <v>85</v>
      </c>
      <c r="K23" s="23"/>
    </row>
    <row r="24" spans="1:11" ht="21" customHeight="1">
      <c r="A24" s="61" t="s">
        <v>58</v>
      </c>
      <c r="B24" s="62" t="s">
        <v>59</v>
      </c>
      <c r="C24" s="63">
        <v>5</v>
      </c>
      <c r="D24" s="35">
        <v>44</v>
      </c>
      <c r="E24" s="54">
        <v>42</v>
      </c>
      <c r="F24" s="20">
        <f t="shared" si="0"/>
        <v>86</v>
      </c>
      <c r="G24" s="55" t="s">
        <v>18</v>
      </c>
      <c r="H24" s="54" t="s">
        <v>18</v>
      </c>
      <c r="I24" s="21">
        <f t="shared" si="1"/>
        <v>0</v>
      </c>
      <c r="J24" s="101">
        <f t="shared" si="2"/>
        <v>86</v>
      </c>
      <c r="K24" s="23" t="s">
        <v>18</v>
      </c>
    </row>
    <row r="25" spans="1:11" ht="21" customHeight="1">
      <c r="A25" s="61" t="s">
        <v>84</v>
      </c>
      <c r="B25" s="62" t="s">
        <v>85</v>
      </c>
      <c r="C25" s="63">
        <v>5</v>
      </c>
      <c r="D25" s="35">
        <v>49</v>
      </c>
      <c r="E25" s="54">
        <v>44</v>
      </c>
      <c r="F25" s="20">
        <f t="shared" si="0"/>
        <v>93</v>
      </c>
      <c r="G25" s="55"/>
      <c r="H25" s="54"/>
      <c r="I25" s="21">
        <f t="shared" si="1"/>
        <v>0</v>
      </c>
      <c r="J25" s="101">
        <f t="shared" si="2"/>
        <v>93</v>
      </c>
      <c r="K25" s="23"/>
    </row>
    <row r="26" spans="1:11" ht="21" customHeight="1">
      <c r="A26" s="61" t="s">
        <v>72</v>
      </c>
      <c r="B26" s="62" t="s">
        <v>73</v>
      </c>
      <c r="C26" s="63">
        <v>5</v>
      </c>
      <c r="D26" s="35">
        <v>47</v>
      </c>
      <c r="E26" s="54">
        <v>47</v>
      </c>
      <c r="F26" s="20">
        <f t="shared" si="0"/>
        <v>94</v>
      </c>
      <c r="G26" s="55"/>
      <c r="H26" s="54"/>
      <c r="I26" s="21">
        <f t="shared" si="1"/>
        <v>0</v>
      </c>
      <c r="J26" s="101">
        <f t="shared" si="2"/>
        <v>94</v>
      </c>
      <c r="K26" s="23"/>
    </row>
    <row r="27" spans="1:11" ht="21" customHeight="1" thickBot="1">
      <c r="A27" s="68" t="s">
        <v>66</v>
      </c>
      <c r="B27" s="69" t="s">
        <v>67</v>
      </c>
      <c r="C27" s="70">
        <v>3</v>
      </c>
      <c r="D27" s="71">
        <v>52</v>
      </c>
      <c r="E27" s="72">
        <v>48</v>
      </c>
      <c r="F27" s="29">
        <f t="shared" si="0"/>
        <v>100</v>
      </c>
      <c r="G27" s="73"/>
      <c r="H27" s="72"/>
      <c r="I27" s="30">
        <f t="shared" si="1"/>
        <v>0</v>
      </c>
      <c r="J27" s="121">
        <f t="shared" si="2"/>
        <v>100</v>
      </c>
      <c r="K27" s="32"/>
    </row>
    <row r="28" spans="1:11" ht="21" customHeight="1" thickTop="1">
      <c r="A28" s="136" t="s">
        <v>109</v>
      </c>
      <c r="B28" s="146" t="s">
        <v>110</v>
      </c>
      <c r="C28" s="147">
        <v>4</v>
      </c>
      <c r="D28" s="148">
        <v>51</v>
      </c>
      <c r="E28" s="149">
        <v>49</v>
      </c>
      <c r="F28" s="57">
        <f t="shared" si="0"/>
        <v>100</v>
      </c>
      <c r="G28" s="150"/>
      <c r="H28" s="151"/>
      <c r="I28" s="58">
        <f t="shared" si="1"/>
        <v>0</v>
      </c>
      <c r="J28" s="66">
        <f t="shared" si="2"/>
        <v>100</v>
      </c>
      <c r="K28" s="152"/>
    </row>
    <row r="29" spans="1:11" ht="21" customHeight="1">
      <c r="A29" s="61" t="s">
        <v>80</v>
      </c>
      <c r="B29" s="62" t="s">
        <v>81</v>
      </c>
      <c r="C29" s="63">
        <v>5</v>
      </c>
      <c r="D29" s="35">
        <v>50</v>
      </c>
      <c r="E29" s="54">
        <v>50</v>
      </c>
      <c r="F29" s="20">
        <f t="shared" si="0"/>
        <v>100</v>
      </c>
      <c r="G29" s="55"/>
      <c r="H29" s="54"/>
      <c r="I29" s="21">
        <f t="shared" si="1"/>
        <v>0</v>
      </c>
      <c r="J29" s="101">
        <f t="shared" si="2"/>
        <v>100</v>
      </c>
      <c r="K29" s="23"/>
    </row>
    <row r="30" spans="1:11" ht="21" customHeight="1">
      <c r="A30" s="61" t="s">
        <v>98</v>
      </c>
      <c r="B30" s="62" t="s">
        <v>99</v>
      </c>
      <c r="C30" s="63">
        <v>3</v>
      </c>
      <c r="D30" s="144">
        <v>57</v>
      </c>
      <c r="E30" s="54">
        <v>49</v>
      </c>
      <c r="F30" s="20">
        <f t="shared" si="0"/>
        <v>106</v>
      </c>
      <c r="G30" s="55"/>
      <c r="H30" s="54"/>
      <c r="I30" s="21">
        <f t="shared" si="1"/>
        <v>0</v>
      </c>
      <c r="J30" s="101">
        <f t="shared" si="2"/>
        <v>106</v>
      </c>
      <c r="K30" s="60"/>
    </row>
    <row r="31" spans="1:11" ht="21" customHeight="1">
      <c r="A31" s="61" t="s">
        <v>105</v>
      </c>
      <c r="B31" s="62" t="s">
        <v>106</v>
      </c>
      <c r="C31" s="63">
        <v>6</v>
      </c>
      <c r="D31" s="144">
        <v>59</v>
      </c>
      <c r="E31" s="54">
        <v>52</v>
      </c>
      <c r="F31" s="20">
        <f t="shared" si="0"/>
        <v>111</v>
      </c>
      <c r="G31" s="55"/>
      <c r="H31" s="54"/>
      <c r="I31" s="21">
        <f t="shared" si="1"/>
        <v>0</v>
      </c>
      <c r="J31" s="101">
        <f t="shared" si="2"/>
        <v>111</v>
      </c>
      <c r="K31" s="60"/>
    </row>
    <row r="32" spans="1:11" ht="21" customHeight="1" thickBot="1">
      <c r="A32" s="68" t="s">
        <v>98</v>
      </c>
      <c r="B32" s="69" t="s">
        <v>100</v>
      </c>
      <c r="C32" s="70">
        <v>3</v>
      </c>
      <c r="D32" s="38">
        <v>61</v>
      </c>
      <c r="E32" s="72">
        <v>52</v>
      </c>
      <c r="F32" s="29">
        <f t="shared" si="0"/>
        <v>113</v>
      </c>
      <c r="G32" s="73"/>
      <c r="H32" s="72"/>
      <c r="I32" s="30">
        <f t="shared" si="1"/>
        <v>0</v>
      </c>
      <c r="J32" s="121">
        <f t="shared" si="2"/>
        <v>113</v>
      </c>
      <c r="K32" s="100"/>
    </row>
    <row r="33" ht="14.25" thickTop="1"/>
  </sheetData>
  <sortState ref="A5:K32">
    <sortCondition ref="J5:J32"/>
    <sortCondition ref="E5:E32"/>
  </sortState>
  <mergeCells count="7"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5748031496062993" bottom="0.3937007874015748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21" workbookViewId="0">
      <selection activeCell="P23" sqref="P23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6" ht="44.25" customHeight="1" thickTop="1" thickBot="1">
      <c r="A1" s="197" t="s">
        <v>19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6" ht="6" customHeight="1" thickTop="1" thickBot="1"/>
    <row r="3" spans="1:16" ht="22.5" customHeight="1" thickTop="1">
      <c r="A3" s="209" t="s">
        <v>1</v>
      </c>
      <c r="B3" s="224" t="s">
        <v>0</v>
      </c>
      <c r="C3" s="225"/>
      <c r="D3" s="204" t="s">
        <v>16</v>
      </c>
      <c r="E3" s="204"/>
      <c r="F3" s="205"/>
      <c r="G3" s="206" t="s">
        <v>17</v>
      </c>
      <c r="H3" s="204"/>
      <c r="I3" s="205"/>
      <c r="J3" s="228" t="s">
        <v>5</v>
      </c>
      <c r="K3" s="207" t="s">
        <v>7</v>
      </c>
    </row>
    <row r="4" spans="1:16" ht="22.5" customHeight="1" thickBot="1">
      <c r="A4" s="210"/>
      <c r="B4" s="226"/>
      <c r="C4" s="227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9"/>
      <c r="K4" s="220"/>
      <c r="M4" t="s">
        <v>18</v>
      </c>
    </row>
    <row r="5" spans="1:16" ht="22.5" customHeight="1">
      <c r="A5" s="115" t="s">
        <v>146</v>
      </c>
      <c r="B5" s="128" t="s">
        <v>147</v>
      </c>
      <c r="C5" s="117">
        <v>2</v>
      </c>
      <c r="D5" s="129">
        <v>35</v>
      </c>
      <c r="E5" s="130">
        <v>33</v>
      </c>
      <c r="F5" s="131">
        <f t="shared" ref="F5:F30" si="0">SUM(D5,E5)</f>
        <v>68</v>
      </c>
      <c r="G5" s="132"/>
      <c r="H5" s="130"/>
      <c r="I5" s="133">
        <f t="shared" ref="I5:I30" si="1">SUM(G5,H5)</f>
        <v>0</v>
      </c>
      <c r="J5" s="134">
        <f t="shared" ref="J5:J30" si="2">SUM(F5,I5)</f>
        <v>68</v>
      </c>
      <c r="K5" s="135"/>
      <c r="P5" t="s">
        <v>298</v>
      </c>
    </row>
    <row r="6" spans="1:16" ht="22.5" customHeight="1">
      <c r="A6" s="15" t="s">
        <v>125</v>
      </c>
      <c r="B6" s="16" t="s">
        <v>126</v>
      </c>
      <c r="C6" s="98">
        <v>3</v>
      </c>
      <c r="D6" s="52">
        <v>36</v>
      </c>
      <c r="E6" s="51">
        <v>36</v>
      </c>
      <c r="F6" s="20">
        <f t="shared" si="0"/>
        <v>72</v>
      </c>
      <c r="G6" s="18"/>
      <c r="H6" s="19"/>
      <c r="I6" s="21">
        <f t="shared" si="1"/>
        <v>0</v>
      </c>
      <c r="J6" s="22">
        <f t="shared" si="2"/>
        <v>72</v>
      </c>
      <c r="K6" s="59"/>
      <c r="M6" t="s">
        <v>298</v>
      </c>
    </row>
    <row r="7" spans="1:16" ht="22.5" customHeight="1">
      <c r="A7" s="95" t="s">
        <v>137</v>
      </c>
      <c r="B7" s="96" t="s">
        <v>141</v>
      </c>
      <c r="C7" s="97">
        <v>3</v>
      </c>
      <c r="D7" s="83">
        <v>39</v>
      </c>
      <c r="E7" s="84">
        <v>35</v>
      </c>
      <c r="F7" s="85">
        <f t="shared" si="0"/>
        <v>74</v>
      </c>
      <c r="G7" s="86"/>
      <c r="H7" s="84"/>
      <c r="I7" s="87">
        <f t="shared" si="1"/>
        <v>0</v>
      </c>
      <c r="J7" s="88">
        <f t="shared" si="2"/>
        <v>74</v>
      </c>
      <c r="K7" s="89"/>
    </row>
    <row r="8" spans="1:16" ht="22.5" customHeight="1">
      <c r="A8" s="15" t="s">
        <v>127</v>
      </c>
      <c r="B8" s="16" t="s">
        <v>128</v>
      </c>
      <c r="C8" s="98">
        <v>2</v>
      </c>
      <c r="D8" s="18">
        <v>38</v>
      </c>
      <c r="E8" s="19">
        <v>37</v>
      </c>
      <c r="F8" s="20">
        <f t="shared" si="0"/>
        <v>75</v>
      </c>
      <c r="G8" s="40"/>
      <c r="H8" s="19"/>
      <c r="I8" s="21">
        <f t="shared" si="1"/>
        <v>0</v>
      </c>
      <c r="J8" s="22">
        <f t="shared" si="2"/>
        <v>75</v>
      </c>
      <c r="K8" s="60"/>
    </row>
    <row r="9" spans="1:16" ht="22.5" customHeight="1">
      <c r="A9" s="15" t="s">
        <v>151</v>
      </c>
      <c r="B9" s="16" t="s">
        <v>152</v>
      </c>
      <c r="C9" s="98">
        <v>1</v>
      </c>
      <c r="D9" s="18">
        <v>41</v>
      </c>
      <c r="E9" s="19">
        <v>35</v>
      </c>
      <c r="F9" s="20">
        <f t="shared" si="0"/>
        <v>76</v>
      </c>
      <c r="G9" s="40"/>
      <c r="H9" s="19"/>
      <c r="I9" s="21">
        <f t="shared" si="1"/>
        <v>0</v>
      </c>
      <c r="J9" s="22">
        <f t="shared" si="2"/>
        <v>76</v>
      </c>
      <c r="K9" s="60"/>
    </row>
    <row r="10" spans="1:16" ht="22.5" customHeight="1">
      <c r="A10" s="95" t="s">
        <v>14</v>
      </c>
      <c r="B10" s="96" t="s">
        <v>129</v>
      </c>
      <c r="C10" s="97">
        <v>2</v>
      </c>
      <c r="D10" s="83">
        <v>39</v>
      </c>
      <c r="E10" s="84">
        <v>37</v>
      </c>
      <c r="F10" s="85">
        <f t="shared" si="0"/>
        <v>76</v>
      </c>
      <c r="G10" s="86"/>
      <c r="H10" s="84"/>
      <c r="I10" s="87">
        <f t="shared" si="1"/>
        <v>0</v>
      </c>
      <c r="J10" s="88">
        <f t="shared" si="2"/>
        <v>76</v>
      </c>
      <c r="K10" s="89"/>
    </row>
    <row r="11" spans="1:16" ht="22.5" customHeight="1">
      <c r="A11" s="15" t="s">
        <v>117</v>
      </c>
      <c r="B11" s="16" t="s">
        <v>118</v>
      </c>
      <c r="C11" s="98">
        <v>3</v>
      </c>
      <c r="D11" s="18">
        <v>37</v>
      </c>
      <c r="E11" s="19">
        <v>39</v>
      </c>
      <c r="F11" s="20">
        <f t="shared" si="0"/>
        <v>76</v>
      </c>
      <c r="G11" s="40"/>
      <c r="H11" s="19"/>
      <c r="I11" s="21">
        <f t="shared" si="1"/>
        <v>0</v>
      </c>
      <c r="J11" s="22">
        <f t="shared" si="2"/>
        <v>76</v>
      </c>
      <c r="K11" s="60"/>
    </row>
    <row r="12" spans="1:16" ht="22.5" customHeight="1">
      <c r="A12" s="15" t="s">
        <v>142</v>
      </c>
      <c r="B12" s="16" t="s">
        <v>143</v>
      </c>
      <c r="C12" s="98">
        <v>3</v>
      </c>
      <c r="D12" s="18">
        <v>38</v>
      </c>
      <c r="E12" s="19">
        <v>40</v>
      </c>
      <c r="F12" s="20">
        <f t="shared" si="0"/>
        <v>78</v>
      </c>
      <c r="G12" s="40"/>
      <c r="H12" s="19"/>
      <c r="I12" s="21">
        <f t="shared" si="1"/>
        <v>0</v>
      </c>
      <c r="J12" s="22">
        <f t="shared" si="2"/>
        <v>78</v>
      </c>
      <c r="K12" s="60"/>
    </row>
    <row r="13" spans="1:16" ht="22.5" customHeight="1">
      <c r="A13" s="95" t="s">
        <v>137</v>
      </c>
      <c r="B13" s="96" t="s">
        <v>140</v>
      </c>
      <c r="C13" s="97">
        <v>2</v>
      </c>
      <c r="D13" s="83">
        <v>37</v>
      </c>
      <c r="E13" s="84">
        <v>41</v>
      </c>
      <c r="F13" s="85">
        <f t="shared" si="0"/>
        <v>78</v>
      </c>
      <c r="G13" s="86"/>
      <c r="H13" s="84"/>
      <c r="I13" s="87">
        <f t="shared" si="1"/>
        <v>0</v>
      </c>
      <c r="J13" s="88">
        <f t="shared" si="2"/>
        <v>78</v>
      </c>
      <c r="K13" s="89"/>
    </row>
    <row r="14" spans="1:16" ht="22.5" customHeight="1">
      <c r="A14" s="15" t="s">
        <v>119</v>
      </c>
      <c r="B14" s="16" t="s">
        <v>120</v>
      </c>
      <c r="C14" s="98">
        <v>3</v>
      </c>
      <c r="D14" s="18">
        <v>42</v>
      </c>
      <c r="E14" s="19">
        <v>37</v>
      </c>
      <c r="F14" s="20">
        <f t="shared" si="0"/>
        <v>79</v>
      </c>
      <c r="G14" s="40"/>
      <c r="H14" s="19"/>
      <c r="I14" s="21">
        <f t="shared" si="1"/>
        <v>0</v>
      </c>
      <c r="J14" s="22">
        <f t="shared" si="2"/>
        <v>79</v>
      </c>
      <c r="K14" s="60"/>
    </row>
    <row r="15" spans="1:16" ht="22.5" customHeight="1">
      <c r="A15" s="15" t="s">
        <v>135</v>
      </c>
      <c r="B15" s="16" t="s">
        <v>136</v>
      </c>
      <c r="C15" s="98">
        <v>1</v>
      </c>
      <c r="D15" s="18">
        <v>41</v>
      </c>
      <c r="E15" s="19">
        <v>39</v>
      </c>
      <c r="F15" s="20">
        <f t="shared" si="0"/>
        <v>80</v>
      </c>
      <c r="G15" s="40"/>
      <c r="H15" s="19"/>
      <c r="I15" s="21">
        <f t="shared" si="1"/>
        <v>0</v>
      </c>
      <c r="J15" s="22">
        <f t="shared" si="2"/>
        <v>80</v>
      </c>
      <c r="K15" s="60"/>
    </row>
    <row r="16" spans="1:16" ht="22.5" customHeight="1">
      <c r="A16" s="15" t="s">
        <v>131</v>
      </c>
      <c r="B16" s="16" t="s">
        <v>132</v>
      </c>
      <c r="C16" s="98">
        <v>3</v>
      </c>
      <c r="D16" s="18">
        <v>41</v>
      </c>
      <c r="E16" s="19">
        <v>39</v>
      </c>
      <c r="F16" s="20">
        <f t="shared" si="0"/>
        <v>80</v>
      </c>
      <c r="G16" s="40"/>
      <c r="H16" s="19"/>
      <c r="I16" s="21">
        <f t="shared" si="1"/>
        <v>0</v>
      </c>
      <c r="J16" s="22">
        <f t="shared" si="2"/>
        <v>80</v>
      </c>
      <c r="K16" s="60"/>
    </row>
    <row r="17" spans="1:11" ht="22.5" customHeight="1">
      <c r="A17" s="15" t="s">
        <v>133</v>
      </c>
      <c r="B17" s="16" t="s">
        <v>134</v>
      </c>
      <c r="C17" s="98">
        <v>1</v>
      </c>
      <c r="D17" s="18">
        <v>38</v>
      </c>
      <c r="E17" s="19">
        <v>42</v>
      </c>
      <c r="F17" s="20">
        <f t="shared" si="0"/>
        <v>80</v>
      </c>
      <c r="G17" s="40"/>
      <c r="H17" s="19"/>
      <c r="I17" s="21">
        <f t="shared" si="1"/>
        <v>0</v>
      </c>
      <c r="J17" s="22">
        <f t="shared" si="2"/>
        <v>80</v>
      </c>
      <c r="K17" s="60"/>
    </row>
    <row r="18" spans="1:11" ht="22.5" customHeight="1">
      <c r="A18" s="15" t="s">
        <v>144</v>
      </c>
      <c r="B18" s="16" t="s">
        <v>145</v>
      </c>
      <c r="C18" s="98">
        <v>3</v>
      </c>
      <c r="D18" s="18">
        <v>38</v>
      </c>
      <c r="E18" s="19">
        <v>44</v>
      </c>
      <c r="F18" s="20">
        <f t="shared" si="0"/>
        <v>82</v>
      </c>
      <c r="G18" s="40"/>
      <c r="H18" s="19"/>
      <c r="I18" s="21">
        <f t="shared" si="1"/>
        <v>0</v>
      </c>
      <c r="J18" s="22">
        <f t="shared" si="2"/>
        <v>82</v>
      </c>
      <c r="K18" s="60"/>
    </row>
    <row r="19" spans="1:11" ht="22.5" customHeight="1">
      <c r="A19" s="95" t="s">
        <v>137</v>
      </c>
      <c r="B19" s="96" t="s">
        <v>139</v>
      </c>
      <c r="C19" s="97">
        <v>2</v>
      </c>
      <c r="D19" s="83">
        <v>44</v>
      </c>
      <c r="E19" s="84">
        <v>39</v>
      </c>
      <c r="F19" s="85">
        <f t="shared" si="0"/>
        <v>83</v>
      </c>
      <c r="G19" s="86"/>
      <c r="H19" s="84"/>
      <c r="I19" s="87">
        <f t="shared" si="1"/>
        <v>0</v>
      </c>
      <c r="J19" s="88">
        <f t="shared" si="2"/>
        <v>83</v>
      </c>
      <c r="K19" s="89"/>
    </row>
    <row r="20" spans="1:11" ht="22.5" customHeight="1">
      <c r="A20" s="95" t="s">
        <v>146</v>
      </c>
      <c r="B20" s="96" t="s">
        <v>148</v>
      </c>
      <c r="C20" s="97">
        <v>2</v>
      </c>
      <c r="D20" s="83">
        <v>40</v>
      </c>
      <c r="E20" s="84">
        <v>43</v>
      </c>
      <c r="F20" s="85">
        <f t="shared" si="0"/>
        <v>83</v>
      </c>
      <c r="G20" s="86"/>
      <c r="H20" s="84"/>
      <c r="I20" s="87">
        <f t="shared" si="1"/>
        <v>0</v>
      </c>
      <c r="J20" s="88">
        <f t="shared" si="2"/>
        <v>83</v>
      </c>
      <c r="K20" s="89"/>
    </row>
    <row r="21" spans="1:11" ht="22.5" customHeight="1">
      <c r="A21" s="15" t="s">
        <v>153</v>
      </c>
      <c r="B21" s="16" t="s">
        <v>154</v>
      </c>
      <c r="C21" s="98">
        <v>3</v>
      </c>
      <c r="D21" s="18">
        <v>46</v>
      </c>
      <c r="E21" s="19">
        <v>38</v>
      </c>
      <c r="F21" s="20">
        <f t="shared" si="0"/>
        <v>84</v>
      </c>
      <c r="G21" s="40"/>
      <c r="H21" s="19"/>
      <c r="I21" s="21">
        <f t="shared" si="1"/>
        <v>0</v>
      </c>
      <c r="J21" s="22">
        <f t="shared" si="2"/>
        <v>84</v>
      </c>
      <c r="K21" s="60"/>
    </row>
    <row r="22" spans="1:11" ht="22.5" customHeight="1">
      <c r="A22" s="15" t="s">
        <v>157</v>
      </c>
      <c r="B22" s="16" t="s">
        <v>158</v>
      </c>
      <c r="C22" s="98">
        <v>3</v>
      </c>
      <c r="D22" s="18">
        <v>41</v>
      </c>
      <c r="E22" s="19">
        <v>45</v>
      </c>
      <c r="F22" s="20">
        <f t="shared" si="0"/>
        <v>86</v>
      </c>
      <c r="G22" s="40"/>
      <c r="H22" s="19"/>
      <c r="I22" s="21">
        <f t="shared" si="1"/>
        <v>0</v>
      </c>
      <c r="J22" s="22">
        <f t="shared" si="2"/>
        <v>86</v>
      </c>
      <c r="K22" s="60"/>
    </row>
    <row r="23" spans="1:11" ht="22.5" customHeight="1" thickBot="1">
      <c r="A23" s="155" t="s">
        <v>14</v>
      </c>
      <c r="B23" s="156" t="s">
        <v>130</v>
      </c>
      <c r="C23" s="157">
        <v>2</v>
      </c>
      <c r="D23" s="158">
        <v>43</v>
      </c>
      <c r="E23" s="159">
        <v>44</v>
      </c>
      <c r="F23" s="160">
        <f t="shared" si="0"/>
        <v>87</v>
      </c>
      <c r="G23" s="161"/>
      <c r="H23" s="159"/>
      <c r="I23" s="162">
        <f t="shared" si="1"/>
        <v>0</v>
      </c>
      <c r="J23" s="163">
        <f t="shared" si="2"/>
        <v>87</v>
      </c>
      <c r="K23" s="164"/>
    </row>
    <row r="24" spans="1:11" ht="22.5" customHeight="1" thickTop="1">
      <c r="A24" s="165" t="s">
        <v>155</v>
      </c>
      <c r="B24" s="166" t="s">
        <v>156</v>
      </c>
      <c r="C24" s="167">
        <v>1</v>
      </c>
      <c r="D24" s="168">
        <v>43</v>
      </c>
      <c r="E24" s="169">
        <v>44</v>
      </c>
      <c r="F24" s="170">
        <f t="shared" si="0"/>
        <v>87</v>
      </c>
      <c r="G24" s="171"/>
      <c r="H24" s="169"/>
      <c r="I24" s="172">
        <f t="shared" si="1"/>
        <v>0</v>
      </c>
      <c r="J24" s="173">
        <f t="shared" si="2"/>
        <v>87</v>
      </c>
      <c r="K24" s="174"/>
    </row>
    <row r="25" spans="1:11" ht="22.5" customHeight="1">
      <c r="A25" s="15" t="s">
        <v>123</v>
      </c>
      <c r="B25" s="16" t="s">
        <v>124</v>
      </c>
      <c r="C25" s="98">
        <v>1</v>
      </c>
      <c r="D25" s="18">
        <v>44</v>
      </c>
      <c r="E25" s="19">
        <v>45</v>
      </c>
      <c r="F25" s="20">
        <f t="shared" si="0"/>
        <v>89</v>
      </c>
      <c r="G25" s="40"/>
      <c r="H25" s="19"/>
      <c r="I25" s="21">
        <f t="shared" si="1"/>
        <v>0</v>
      </c>
      <c r="J25" s="22">
        <f t="shared" si="2"/>
        <v>89</v>
      </c>
      <c r="K25" s="60"/>
    </row>
    <row r="26" spans="1:11" ht="22.5" customHeight="1">
      <c r="A26" s="15" t="s">
        <v>149</v>
      </c>
      <c r="B26" s="16" t="s">
        <v>150</v>
      </c>
      <c r="C26" s="98">
        <v>3</v>
      </c>
      <c r="D26" s="55">
        <v>45</v>
      </c>
      <c r="E26" s="54">
        <v>45</v>
      </c>
      <c r="F26" s="20">
        <f t="shared" si="0"/>
        <v>90</v>
      </c>
      <c r="G26" s="35"/>
      <c r="H26" s="54"/>
      <c r="I26" s="21">
        <f t="shared" si="1"/>
        <v>0</v>
      </c>
      <c r="J26" s="22">
        <f t="shared" si="2"/>
        <v>90</v>
      </c>
      <c r="K26" s="60"/>
    </row>
    <row r="27" spans="1:11" ht="22.5" customHeight="1">
      <c r="A27" s="15" t="s">
        <v>137</v>
      </c>
      <c r="B27" s="16" t="s">
        <v>138</v>
      </c>
      <c r="C27" s="98">
        <v>1</v>
      </c>
      <c r="D27" s="18">
        <v>47</v>
      </c>
      <c r="E27" s="19">
        <v>44</v>
      </c>
      <c r="F27" s="20">
        <f t="shared" si="0"/>
        <v>91</v>
      </c>
      <c r="G27" s="40"/>
      <c r="H27" s="19"/>
      <c r="I27" s="21">
        <f t="shared" si="1"/>
        <v>0</v>
      </c>
      <c r="J27" s="22">
        <f t="shared" si="2"/>
        <v>91</v>
      </c>
      <c r="K27" s="60"/>
    </row>
    <row r="28" spans="1:11" ht="22.5" customHeight="1">
      <c r="A28" s="15" t="s">
        <v>121</v>
      </c>
      <c r="B28" s="16" t="s">
        <v>122</v>
      </c>
      <c r="C28" s="98">
        <v>2</v>
      </c>
      <c r="D28" s="18">
        <v>47</v>
      </c>
      <c r="E28" s="19">
        <v>50</v>
      </c>
      <c r="F28" s="20">
        <f t="shared" si="0"/>
        <v>97</v>
      </c>
      <c r="G28" s="40"/>
      <c r="H28" s="19"/>
      <c r="I28" s="21">
        <f t="shared" si="1"/>
        <v>0</v>
      </c>
      <c r="J28" s="22">
        <f t="shared" si="2"/>
        <v>97</v>
      </c>
      <c r="K28" s="60"/>
    </row>
    <row r="29" spans="1:11" ht="22.5" customHeight="1">
      <c r="A29" s="15" t="s">
        <v>113</v>
      </c>
      <c r="B29" s="16" t="s">
        <v>114</v>
      </c>
      <c r="C29" s="98">
        <v>2</v>
      </c>
      <c r="D29" s="36">
        <v>50</v>
      </c>
      <c r="E29" s="37">
        <v>52</v>
      </c>
      <c r="F29" s="20">
        <f t="shared" si="0"/>
        <v>102</v>
      </c>
      <c r="G29" s="40" t="s">
        <v>18</v>
      </c>
      <c r="H29" s="19" t="s">
        <v>18</v>
      </c>
      <c r="I29" s="21">
        <f t="shared" si="1"/>
        <v>0</v>
      </c>
      <c r="J29" s="22">
        <f t="shared" si="2"/>
        <v>102</v>
      </c>
      <c r="K29" s="127" t="s">
        <v>20</v>
      </c>
    </row>
    <row r="30" spans="1:11" ht="22.5" customHeight="1" thickBot="1">
      <c r="A30" s="24" t="s">
        <v>115</v>
      </c>
      <c r="B30" s="25" t="s">
        <v>116</v>
      </c>
      <c r="C30" s="99">
        <v>1</v>
      </c>
      <c r="D30" s="27">
        <v>53</v>
      </c>
      <c r="E30" s="28">
        <v>56</v>
      </c>
      <c r="F30" s="29">
        <f t="shared" si="0"/>
        <v>109</v>
      </c>
      <c r="G30" s="44"/>
      <c r="H30" s="28"/>
      <c r="I30" s="30">
        <f t="shared" si="1"/>
        <v>0</v>
      </c>
      <c r="J30" s="31">
        <f t="shared" si="2"/>
        <v>109</v>
      </c>
      <c r="K30" s="100"/>
    </row>
    <row r="31" spans="1:11" ht="24.95" customHeight="1" thickTop="1"/>
    <row r="32" spans="1:11" ht="24.95" customHeight="1"/>
  </sheetData>
  <sortState ref="A5:K30">
    <sortCondition ref="J5:J30"/>
    <sortCondition ref="E5:E30"/>
  </sortState>
  <mergeCells count="7"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5748031496062993" bottom="0.3937007874015748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3" workbookViewId="0">
      <selection activeCell="P28" sqref="P28"/>
    </sheetView>
  </sheetViews>
  <sheetFormatPr defaultRowHeight="13.5"/>
  <cols>
    <col min="2" max="2" width="7.21875" customWidth="1"/>
    <col min="3" max="3" width="3.6640625" customWidth="1"/>
    <col min="4" max="5" width="6" customWidth="1"/>
    <col min="6" max="6" width="6.77734375" customWidth="1"/>
    <col min="7" max="8" width="6" customWidth="1"/>
    <col min="9" max="9" width="6.77734375" customWidth="1"/>
    <col min="11" max="11" width="6.88671875" customWidth="1"/>
  </cols>
  <sheetData>
    <row r="1" spans="1:12" ht="39" customHeight="1" thickTop="1" thickBot="1">
      <c r="A1" s="197" t="s">
        <v>21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2" ht="4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" customHeight="1" thickTop="1">
      <c r="A3" s="209" t="s">
        <v>1</v>
      </c>
      <c r="B3" s="200" t="s">
        <v>0</v>
      </c>
      <c r="C3" s="201"/>
      <c r="D3" s="204" t="s">
        <v>16</v>
      </c>
      <c r="E3" s="204"/>
      <c r="F3" s="205"/>
      <c r="G3" s="206" t="s">
        <v>17</v>
      </c>
      <c r="H3" s="204"/>
      <c r="I3" s="205"/>
      <c r="J3" s="211" t="s">
        <v>9</v>
      </c>
      <c r="K3" s="207" t="s">
        <v>6</v>
      </c>
    </row>
    <row r="4" spans="1:12" ht="24" customHeight="1" thickBot="1">
      <c r="A4" s="210"/>
      <c r="B4" s="202"/>
      <c r="C4" s="203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3"/>
      <c r="K4" s="220"/>
    </row>
    <row r="5" spans="1:12" ht="24" customHeight="1">
      <c r="A5" s="115" t="s">
        <v>168</v>
      </c>
      <c r="B5" s="128" t="s">
        <v>170</v>
      </c>
      <c r="C5" s="142">
        <v>3</v>
      </c>
      <c r="D5" s="132">
        <v>35</v>
      </c>
      <c r="E5" s="130">
        <v>35</v>
      </c>
      <c r="F5" s="131">
        <f t="shared" ref="F5:F27" si="0">SUM(D5,E5)</f>
        <v>70</v>
      </c>
      <c r="G5" s="129"/>
      <c r="H5" s="130"/>
      <c r="I5" s="133">
        <f t="shared" ref="I5:I27" si="1">SUM(G5,H5)</f>
        <v>0</v>
      </c>
      <c r="J5" s="134">
        <f t="shared" ref="J5:J27" si="2">SUM(F5,I5)</f>
        <v>70</v>
      </c>
      <c r="K5" s="143"/>
      <c r="L5" t="s">
        <v>12</v>
      </c>
    </row>
    <row r="6" spans="1:12" ht="24" customHeight="1">
      <c r="A6" s="95" t="s">
        <v>14</v>
      </c>
      <c r="B6" s="96" t="s">
        <v>172</v>
      </c>
      <c r="C6" s="108">
        <v>2</v>
      </c>
      <c r="D6" s="86">
        <v>35</v>
      </c>
      <c r="E6" s="84">
        <v>36</v>
      </c>
      <c r="F6" s="85">
        <f t="shared" si="0"/>
        <v>71</v>
      </c>
      <c r="G6" s="83"/>
      <c r="H6" s="84"/>
      <c r="I6" s="87">
        <f t="shared" si="1"/>
        <v>0</v>
      </c>
      <c r="J6" s="88">
        <f t="shared" si="2"/>
        <v>71</v>
      </c>
      <c r="K6" s="90"/>
    </row>
    <row r="7" spans="1:12" ht="24" customHeight="1">
      <c r="A7" s="95" t="s">
        <v>137</v>
      </c>
      <c r="B7" s="96" t="s">
        <v>178</v>
      </c>
      <c r="C7" s="108">
        <v>2</v>
      </c>
      <c r="D7" s="86">
        <v>37</v>
      </c>
      <c r="E7" s="84">
        <v>35</v>
      </c>
      <c r="F7" s="85">
        <f t="shared" si="0"/>
        <v>72</v>
      </c>
      <c r="G7" s="83"/>
      <c r="H7" s="84"/>
      <c r="I7" s="87">
        <f t="shared" si="1"/>
        <v>0</v>
      </c>
      <c r="J7" s="88">
        <f t="shared" si="2"/>
        <v>72</v>
      </c>
      <c r="K7" s="90"/>
    </row>
    <row r="8" spans="1:12" ht="24" customHeight="1">
      <c r="A8" s="95" t="s">
        <v>168</v>
      </c>
      <c r="B8" s="96" t="s">
        <v>169</v>
      </c>
      <c r="C8" s="108">
        <v>1</v>
      </c>
      <c r="D8" s="86">
        <v>36</v>
      </c>
      <c r="E8" s="84">
        <v>36</v>
      </c>
      <c r="F8" s="85">
        <f t="shared" si="0"/>
        <v>72</v>
      </c>
      <c r="G8" s="83"/>
      <c r="H8" s="84"/>
      <c r="I8" s="87">
        <f t="shared" si="1"/>
        <v>0</v>
      </c>
      <c r="J8" s="88">
        <f t="shared" si="2"/>
        <v>72</v>
      </c>
      <c r="K8" s="90"/>
    </row>
    <row r="9" spans="1:12" ht="24" customHeight="1">
      <c r="A9" s="95" t="s">
        <v>146</v>
      </c>
      <c r="B9" s="96" t="s">
        <v>187</v>
      </c>
      <c r="C9" s="108">
        <v>2</v>
      </c>
      <c r="D9" s="86">
        <v>36</v>
      </c>
      <c r="E9" s="84">
        <v>36</v>
      </c>
      <c r="F9" s="85">
        <f t="shared" si="0"/>
        <v>72</v>
      </c>
      <c r="G9" s="83"/>
      <c r="H9" s="84"/>
      <c r="I9" s="87">
        <f t="shared" si="1"/>
        <v>0</v>
      </c>
      <c r="J9" s="88">
        <f t="shared" si="2"/>
        <v>72</v>
      </c>
      <c r="K9" s="90"/>
    </row>
    <row r="10" spans="1:12" ht="24" customHeight="1">
      <c r="A10" s="15" t="s">
        <v>173</v>
      </c>
      <c r="B10" s="16" t="s">
        <v>174</v>
      </c>
      <c r="C10" s="17">
        <v>2</v>
      </c>
      <c r="D10" s="40">
        <v>38</v>
      </c>
      <c r="E10" s="19">
        <v>35</v>
      </c>
      <c r="F10" s="20">
        <f t="shared" si="0"/>
        <v>73</v>
      </c>
      <c r="G10" s="18"/>
      <c r="H10" s="19"/>
      <c r="I10" s="21">
        <f t="shared" si="1"/>
        <v>0</v>
      </c>
      <c r="J10" s="22">
        <f t="shared" si="2"/>
        <v>73</v>
      </c>
      <c r="K10" s="23"/>
    </row>
    <row r="11" spans="1:12" ht="24" customHeight="1">
      <c r="A11" s="95" t="s">
        <v>146</v>
      </c>
      <c r="B11" s="96" t="s">
        <v>188</v>
      </c>
      <c r="C11" s="108">
        <v>2</v>
      </c>
      <c r="D11" s="86">
        <v>37</v>
      </c>
      <c r="E11" s="84">
        <v>36</v>
      </c>
      <c r="F11" s="85">
        <f t="shared" si="0"/>
        <v>73</v>
      </c>
      <c r="G11" s="83"/>
      <c r="H11" s="84"/>
      <c r="I11" s="87">
        <f t="shared" si="1"/>
        <v>0</v>
      </c>
      <c r="J11" s="88">
        <f t="shared" si="2"/>
        <v>73</v>
      </c>
      <c r="K11" s="90"/>
    </row>
    <row r="12" spans="1:12" ht="24" customHeight="1">
      <c r="A12" s="15" t="s">
        <v>144</v>
      </c>
      <c r="B12" s="16" t="s">
        <v>185</v>
      </c>
      <c r="C12" s="17">
        <v>3</v>
      </c>
      <c r="D12" s="40">
        <v>40</v>
      </c>
      <c r="E12" s="19">
        <v>34</v>
      </c>
      <c r="F12" s="20">
        <f t="shared" si="0"/>
        <v>74</v>
      </c>
      <c r="G12" s="18"/>
      <c r="H12" s="19"/>
      <c r="I12" s="21">
        <f t="shared" si="1"/>
        <v>0</v>
      </c>
      <c r="J12" s="22">
        <f t="shared" si="2"/>
        <v>74</v>
      </c>
      <c r="K12" s="23"/>
    </row>
    <row r="13" spans="1:12" ht="24" customHeight="1">
      <c r="A13" s="95" t="s">
        <v>168</v>
      </c>
      <c r="B13" s="96" t="s">
        <v>102</v>
      </c>
      <c r="C13" s="108">
        <v>1</v>
      </c>
      <c r="D13" s="86">
        <v>37</v>
      </c>
      <c r="E13" s="84">
        <v>37</v>
      </c>
      <c r="F13" s="85">
        <f t="shared" si="0"/>
        <v>74</v>
      </c>
      <c r="G13" s="83"/>
      <c r="H13" s="84"/>
      <c r="I13" s="87">
        <f t="shared" si="1"/>
        <v>0</v>
      </c>
      <c r="J13" s="88">
        <f t="shared" si="2"/>
        <v>74</v>
      </c>
      <c r="K13" s="90"/>
    </row>
    <row r="14" spans="1:12" ht="24" customHeight="1">
      <c r="A14" s="95" t="s">
        <v>161</v>
      </c>
      <c r="B14" s="96" t="s">
        <v>165</v>
      </c>
      <c r="C14" s="108">
        <v>2</v>
      </c>
      <c r="D14" s="86">
        <v>38</v>
      </c>
      <c r="E14" s="84">
        <v>38</v>
      </c>
      <c r="F14" s="85">
        <f t="shared" si="0"/>
        <v>76</v>
      </c>
      <c r="G14" s="83"/>
      <c r="H14" s="84"/>
      <c r="I14" s="87">
        <f t="shared" si="1"/>
        <v>0</v>
      </c>
      <c r="J14" s="88">
        <f t="shared" si="2"/>
        <v>76</v>
      </c>
      <c r="K14" s="90"/>
    </row>
    <row r="15" spans="1:12" ht="24" customHeight="1">
      <c r="A15" s="15" t="s">
        <v>161</v>
      </c>
      <c r="B15" s="16" t="s">
        <v>163</v>
      </c>
      <c r="C15" s="17">
        <v>1</v>
      </c>
      <c r="D15" s="35">
        <v>37</v>
      </c>
      <c r="E15" s="54">
        <v>40</v>
      </c>
      <c r="F15" s="20">
        <f t="shared" si="0"/>
        <v>77</v>
      </c>
      <c r="G15" s="55"/>
      <c r="H15" s="54"/>
      <c r="I15" s="21">
        <f t="shared" si="1"/>
        <v>0</v>
      </c>
      <c r="J15" s="22">
        <f t="shared" si="2"/>
        <v>77</v>
      </c>
      <c r="K15" s="23"/>
    </row>
    <row r="16" spans="1:12" ht="24" customHeight="1">
      <c r="A16" s="15" t="s">
        <v>179</v>
      </c>
      <c r="B16" s="16" t="s">
        <v>180</v>
      </c>
      <c r="C16" s="17">
        <v>1</v>
      </c>
      <c r="D16" s="40">
        <v>39</v>
      </c>
      <c r="E16" s="19">
        <v>40</v>
      </c>
      <c r="F16" s="20">
        <f t="shared" si="0"/>
        <v>79</v>
      </c>
      <c r="G16" s="18"/>
      <c r="H16" s="19"/>
      <c r="I16" s="21">
        <f t="shared" si="1"/>
        <v>0</v>
      </c>
      <c r="J16" s="22">
        <f t="shared" si="2"/>
        <v>79</v>
      </c>
      <c r="K16" s="23"/>
    </row>
    <row r="17" spans="1:11" ht="24" customHeight="1">
      <c r="A17" s="95" t="s">
        <v>14</v>
      </c>
      <c r="B17" s="96" t="s">
        <v>171</v>
      </c>
      <c r="C17" s="108">
        <v>2</v>
      </c>
      <c r="D17" s="86">
        <v>45</v>
      </c>
      <c r="E17" s="84">
        <v>37</v>
      </c>
      <c r="F17" s="85">
        <f t="shared" si="0"/>
        <v>82</v>
      </c>
      <c r="G17" s="83"/>
      <c r="H17" s="84"/>
      <c r="I17" s="87">
        <f t="shared" si="1"/>
        <v>0</v>
      </c>
      <c r="J17" s="88">
        <f t="shared" si="2"/>
        <v>82</v>
      </c>
      <c r="K17" s="90"/>
    </row>
    <row r="18" spans="1:11" ht="24" customHeight="1">
      <c r="A18" s="15" t="s">
        <v>166</v>
      </c>
      <c r="B18" s="16" t="s">
        <v>167</v>
      </c>
      <c r="C18" s="17">
        <v>1</v>
      </c>
      <c r="D18" s="40">
        <v>42</v>
      </c>
      <c r="E18" s="19">
        <v>40</v>
      </c>
      <c r="F18" s="20">
        <f t="shared" si="0"/>
        <v>82</v>
      </c>
      <c r="G18" s="18"/>
      <c r="H18" s="19"/>
      <c r="I18" s="21">
        <f t="shared" si="1"/>
        <v>0</v>
      </c>
      <c r="J18" s="22">
        <f t="shared" si="2"/>
        <v>82</v>
      </c>
      <c r="K18" s="23"/>
    </row>
    <row r="19" spans="1:11" ht="24" customHeight="1">
      <c r="A19" s="15" t="s">
        <v>159</v>
      </c>
      <c r="B19" s="16" t="s">
        <v>160</v>
      </c>
      <c r="C19" s="17">
        <v>2</v>
      </c>
      <c r="D19" s="40">
        <v>44</v>
      </c>
      <c r="E19" s="19">
        <v>39</v>
      </c>
      <c r="F19" s="20">
        <f t="shared" si="0"/>
        <v>83</v>
      </c>
      <c r="G19" s="18" t="s">
        <v>18</v>
      </c>
      <c r="H19" s="19" t="s">
        <v>18</v>
      </c>
      <c r="I19" s="21">
        <f t="shared" si="1"/>
        <v>0</v>
      </c>
      <c r="J19" s="22">
        <f t="shared" si="2"/>
        <v>83</v>
      </c>
      <c r="K19" s="23" t="s">
        <v>18</v>
      </c>
    </row>
    <row r="20" spans="1:11" ht="24" customHeight="1">
      <c r="A20" s="95" t="s">
        <v>161</v>
      </c>
      <c r="B20" s="96" t="s">
        <v>164</v>
      </c>
      <c r="C20" s="108">
        <v>2</v>
      </c>
      <c r="D20" s="86">
        <v>44</v>
      </c>
      <c r="E20" s="84">
        <v>40</v>
      </c>
      <c r="F20" s="85">
        <f t="shared" si="0"/>
        <v>84</v>
      </c>
      <c r="G20" s="83"/>
      <c r="H20" s="84"/>
      <c r="I20" s="87">
        <f t="shared" si="1"/>
        <v>0</v>
      </c>
      <c r="J20" s="88">
        <f t="shared" si="2"/>
        <v>84</v>
      </c>
      <c r="K20" s="90"/>
    </row>
    <row r="21" spans="1:11" ht="24" customHeight="1">
      <c r="A21" s="95" t="s">
        <v>146</v>
      </c>
      <c r="B21" s="96" t="s">
        <v>186</v>
      </c>
      <c r="C21" s="108">
        <v>1</v>
      </c>
      <c r="D21" s="86">
        <v>47</v>
      </c>
      <c r="E21" s="84">
        <v>38</v>
      </c>
      <c r="F21" s="85">
        <f t="shared" si="0"/>
        <v>85</v>
      </c>
      <c r="G21" s="83"/>
      <c r="H21" s="84"/>
      <c r="I21" s="87">
        <f t="shared" si="1"/>
        <v>0</v>
      </c>
      <c r="J21" s="88">
        <f t="shared" si="2"/>
        <v>85</v>
      </c>
      <c r="K21" s="90"/>
    </row>
    <row r="22" spans="1:11" ht="24" customHeight="1">
      <c r="A22" s="95" t="s">
        <v>161</v>
      </c>
      <c r="B22" s="96" t="s">
        <v>162</v>
      </c>
      <c r="C22" s="108">
        <v>1</v>
      </c>
      <c r="D22" s="86">
        <v>45</v>
      </c>
      <c r="E22" s="84">
        <v>40</v>
      </c>
      <c r="F22" s="85">
        <f t="shared" si="0"/>
        <v>85</v>
      </c>
      <c r="G22" s="83"/>
      <c r="H22" s="84"/>
      <c r="I22" s="87">
        <f t="shared" si="1"/>
        <v>0</v>
      </c>
      <c r="J22" s="88">
        <f t="shared" si="2"/>
        <v>85</v>
      </c>
      <c r="K22" s="90"/>
    </row>
    <row r="23" spans="1:11" ht="24" customHeight="1">
      <c r="A23" s="15" t="s">
        <v>181</v>
      </c>
      <c r="B23" s="16" t="s">
        <v>182</v>
      </c>
      <c r="C23" s="17">
        <v>1</v>
      </c>
      <c r="D23" s="40">
        <v>41</v>
      </c>
      <c r="E23" s="19">
        <v>44</v>
      </c>
      <c r="F23" s="20">
        <f t="shared" si="0"/>
        <v>85</v>
      </c>
      <c r="G23" s="18"/>
      <c r="H23" s="19"/>
      <c r="I23" s="21">
        <f t="shared" si="1"/>
        <v>0</v>
      </c>
      <c r="J23" s="22">
        <f t="shared" si="2"/>
        <v>85</v>
      </c>
      <c r="K23" s="23"/>
    </row>
    <row r="24" spans="1:11" ht="24" customHeight="1" thickBot="1">
      <c r="A24" s="155" t="s">
        <v>137</v>
      </c>
      <c r="B24" s="156" t="s">
        <v>177</v>
      </c>
      <c r="C24" s="175">
        <v>1</v>
      </c>
      <c r="D24" s="161">
        <v>50</v>
      </c>
      <c r="E24" s="159">
        <v>41</v>
      </c>
      <c r="F24" s="160">
        <f t="shared" si="0"/>
        <v>91</v>
      </c>
      <c r="G24" s="158"/>
      <c r="H24" s="159"/>
      <c r="I24" s="162">
        <f t="shared" si="1"/>
        <v>0</v>
      </c>
      <c r="J24" s="163">
        <f t="shared" si="2"/>
        <v>91</v>
      </c>
      <c r="K24" s="176"/>
    </row>
    <row r="25" spans="1:11" ht="24" customHeight="1" thickTop="1">
      <c r="A25" s="165" t="s">
        <v>175</v>
      </c>
      <c r="B25" s="166" t="s">
        <v>176</v>
      </c>
      <c r="C25" s="177">
        <v>1</v>
      </c>
      <c r="D25" s="171">
        <v>47</v>
      </c>
      <c r="E25" s="169">
        <v>48</v>
      </c>
      <c r="F25" s="170">
        <f t="shared" si="0"/>
        <v>95</v>
      </c>
      <c r="G25" s="168"/>
      <c r="H25" s="169"/>
      <c r="I25" s="172">
        <f t="shared" si="1"/>
        <v>0</v>
      </c>
      <c r="J25" s="173">
        <f t="shared" si="2"/>
        <v>95</v>
      </c>
      <c r="K25" s="178"/>
    </row>
    <row r="26" spans="1:11" ht="24" customHeight="1">
      <c r="A26" s="118" t="s">
        <v>183</v>
      </c>
      <c r="B26" s="33" t="s">
        <v>184</v>
      </c>
      <c r="C26" s="34">
        <v>1</v>
      </c>
      <c r="D26" s="40">
        <v>49</v>
      </c>
      <c r="E26" s="19">
        <v>49</v>
      </c>
      <c r="F26" s="20">
        <f t="shared" si="0"/>
        <v>98</v>
      </c>
      <c r="G26" s="18"/>
      <c r="H26" s="19"/>
      <c r="I26" s="21">
        <f t="shared" si="1"/>
        <v>0</v>
      </c>
      <c r="J26" s="22">
        <f t="shared" si="2"/>
        <v>98</v>
      </c>
      <c r="K26" s="23"/>
    </row>
    <row r="27" spans="1:11" ht="24" customHeight="1" thickBot="1">
      <c r="A27" s="24" t="s">
        <v>189</v>
      </c>
      <c r="B27" s="25" t="s">
        <v>190</v>
      </c>
      <c r="C27" s="26">
        <v>3</v>
      </c>
      <c r="D27" s="27">
        <v>57</v>
      </c>
      <c r="E27" s="28">
        <v>49</v>
      </c>
      <c r="F27" s="29">
        <f t="shared" si="0"/>
        <v>106</v>
      </c>
      <c r="G27" s="27"/>
      <c r="H27" s="28"/>
      <c r="I27" s="30">
        <f t="shared" si="1"/>
        <v>0</v>
      </c>
      <c r="J27" s="31">
        <f t="shared" si="2"/>
        <v>106</v>
      </c>
      <c r="K27" s="32"/>
    </row>
    <row r="28" spans="1:11" ht="24.95" customHeight="1" thickTop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</sheetData>
  <sortState ref="A5:K27">
    <sortCondition ref="J5:J27"/>
    <sortCondition ref="E5:E27"/>
  </sortState>
  <mergeCells count="7">
    <mergeCell ref="A1:K1"/>
    <mergeCell ref="A3:A4"/>
    <mergeCell ref="D3:F3"/>
    <mergeCell ref="J3:J4"/>
    <mergeCell ref="K3:K4"/>
    <mergeCell ref="G3:I3"/>
    <mergeCell ref="B3:C4"/>
  </mergeCells>
  <phoneticPr fontId="1" type="noConversion"/>
  <pageMargins left="0.74803149606299213" right="0.74803149606299213" top="1.5748031496062993" bottom="0.59055118110236227" header="0.31496062992125984" footer="0.5118110236220472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7" workbookViewId="0">
      <selection activeCell="G11" sqref="G11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43.5" customHeight="1" thickTop="1" thickBot="1">
      <c r="A1" s="197" t="s">
        <v>23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4.5" customHeight="1" thickTop="1" thickBot="1"/>
    <row r="3" spans="1:11" ht="22.5" customHeight="1" thickTop="1">
      <c r="A3" s="209" t="s">
        <v>1</v>
      </c>
      <c r="B3" s="224" t="s">
        <v>0</v>
      </c>
      <c r="C3" s="225"/>
      <c r="D3" s="204" t="s">
        <v>16</v>
      </c>
      <c r="E3" s="204"/>
      <c r="F3" s="205"/>
      <c r="G3" s="206" t="s">
        <v>17</v>
      </c>
      <c r="H3" s="204"/>
      <c r="I3" s="205"/>
      <c r="J3" s="228" t="s">
        <v>5</v>
      </c>
      <c r="K3" s="207" t="s">
        <v>7</v>
      </c>
    </row>
    <row r="4" spans="1:11" ht="22.5" customHeight="1" thickBot="1">
      <c r="A4" s="210"/>
      <c r="B4" s="226"/>
      <c r="C4" s="227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9"/>
      <c r="K4" s="220"/>
    </row>
    <row r="5" spans="1:11" ht="27.75" customHeight="1">
      <c r="A5" s="6" t="s">
        <v>220</v>
      </c>
      <c r="B5" s="7" t="s">
        <v>221</v>
      </c>
      <c r="C5" s="8">
        <v>1</v>
      </c>
      <c r="D5" s="40">
        <v>32</v>
      </c>
      <c r="E5" s="19">
        <v>37</v>
      </c>
      <c r="F5" s="41">
        <f t="shared" ref="F5:F33" si="0">SUM(D5,E5)</f>
        <v>69</v>
      </c>
      <c r="G5" s="40"/>
      <c r="H5" s="19"/>
      <c r="I5" s="42">
        <f t="shared" ref="I5:I33" si="1">SUM(G5,H5)</f>
        <v>0</v>
      </c>
      <c r="J5" s="22">
        <f t="shared" ref="J5:J33" si="2">SUM(F5,I5)</f>
        <v>69</v>
      </c>
      <c r="K5" s="43"/>
    </row>
    <row r="6" spans="1:11" ht="27.75" customHeight="1">
      <c r="A6" s="15" t="s">
        <v>220</v>
      </c>
      <c r="B6" s="16" t="s">
        <v>223</v>
      </c>
      <c r="C6" s="17">
        <v>2</v>
      </c>
      <c r="D6" s="40">
        <v>35</v>
      </c>
      <c r="E6" s="19">
        <v>35</v>
      </c>
      <c r="F6" s="41">
        <f t="shared" si="0"/>
        <v>70</v>
      </c>
      <c r="G6" s="40"/>
      <c r="H6" s="19"/>
      <c r="I6" s="42">
        <f t="shared" si="1"/>
        <v>0</v>
      </c>
      <c r="J6" s="22">
        <f t="shared" si="2"/>
        <v>70</v>
      </c>
      <c r="K6" s="43"/>
    </row>
    <row r="7" spans="1:11" ht="27.75" customHeight="1">
      <c r="A7" s="15" t="s">
        <v>191</v>
      </c>
      <c r="B7" s="109" t="s">
        <v>193</v>
      </c>
      <c r="C7" s="110">
        <v>2</v>
      </c>
      <c r="D7" s="40">
        <v>34</v>
      </c>
      <c r="E7" s="19">
        <v>36</v>
      </c>
      <c r="F7" s="41">
        <f t="shared" si="0"/>
        <v>70</v>
      </c>
      <c r="G7" s="40"/>
      <c r="H7" s="19"/>
      <c r="I7" s="42">
        <f t="shared" si="1"/>
        <v>0</v>
      </c>
      <c r="J7" s="22">
        <f t="shared" si="2"/>
        <v>70</v>
      </c>
      <c r="K7" s="43"/>
    </row>
    <row r="8" spans="1:11" ht="27.75" customHeight="1">
      <c r="A8" s="95" t="s">
        <v>191</v>
      </c>
      <c r="B8" s="111" t="s">
        <v>196</v>
      </c>
      <c r="C8" s="112">
        <v>3</v>
      </c>
      <c r="D8" s="86">
        <v>37</v>
      </c>
      <c r="E8" s="84">
        <v>34</v>
      </c>
      <c r="F8" s="91">
        <f t="shared" si="0"/>
        <v>71</v>
      </c>
      <c r="G8" s="86"/>
      <c r="H8" s="84"/>
      <c r="I8" s="92">
        <f t="shared" si="1"/>
        <v>0</v>
      </c>
      <c r="J8" s="88">
        <f t="shared" si="2"/>
        <v>71</v>
      </c>
      <c r="K8" s="93"/>
    </row>
    <row r="9" spans="1:11" ht="27.75" customHeight="1">
      <c r="A9" s="95" t="s">
        <v>191</v>
      </c>
      <c r="B9" s="96" t="s">
        <v>194</v>
      </c>
      <c r="C9" s="108">
        <v>3</v>
      </c>
      <c r="D9" s="86">
        <v>35</v>
      </c>
      <c r="E9" s="84">
        <v>36</v>
      </c>
      <c r="F9" s="91">
        <f t="shared" si="0"/>
        <v>71</v>
      </c>
      <c r="G9" s="86"/>
      <c r="H9" s="84"/>
      <c r="I9" s="92">
        <f t="shared" si="1"/>
        <v>0</v>
      </c>
      <c r="J9" s="88">
        <f t="shared" si="2"/>
        <v>71</v>
      </c>
      <c r="K9" s="93"/>
    </row>
    <row r="10" spans="1:11" ht="27.75" customHeight="1">
      <c r="A10" s="15" t="s">
        <v>197</v>
      </c>
      <c r="B10" s="16" t="s">
        <v>198</v>
      </c>
      <c r="C10" s="17">
        <v>3</v>
      </c>
      <c r="D10" s="40">
        <v>37</v>
      </c>
      <c r="E10" s="19">
        <v>35</v>
      </c>
      <c r="F10" s="41">
        <f t="shared" si="0"/>
        <v>72</v>
      </c>
      <c r="G10" s="40"/>
      <c r="H10" s="19"/>
      <c r="I10" s="42">
        <f t="shared" si="1"/>
        <v>0</v>
      </c>
      <c r="J10" s="22">
        <f t="shared" si="2"/>
        <v>72</v>
      </c>
      <c r="K10" s="43"/>
    </row>
    <row r="11" spans="1:11" ht="27.75" customHeight="1">
      <c r="A11" s="61" t="s">
        <v>203</v>
      </c>
      <c r="B11" s="16" t="s">
        <v>207</v>
      </c>
      <c r="C11" s="17">
        <v>1</v>
      </c>
      <c r="D11" s="40">
        <v>37</v>
      </c>
      <c r="E11" s="19">
        <v>36</v>
      </c>
      <c r="F11" s="41">
        <f t="shared" si="0"/>
        <v>73</v>
      </c>
      <c r="G11" s="40"/>
      <c r="H11" s="19"/>
      <c r="I11" s="42">
        <f t="shared" si="1"/>
        <v>0</v>
      </c>
      <c r="J11" s="22">
        <f t="shared" si="2"/>
        <v>73</v>
      </c>
      <c r="K11" s="43"/>
    </row>
    <row r="12" spans="1:11" ht="27.75" customHeight="1">
      <c r="A12" s="15" t="s">
        <v>191</v>
      </c>
      <c r="B12" s="16" t="s">
        <v>192</v>
      </c>
      <c r="C12" s="17">
        <v>2</v>
      </c>
      <c r="D12" s="40">
        <v>40</v>
      </c>
      <c r="E12" s="19">
        <v>34</v>
      </c>
      <c r="F12" s="41">
        <f t="shared" si="0"/>
        <v>74</v>
      </c>
      <c r="G12" s="40" t="s">
        <v>18</v>
      </c>
      <c r="H12" s="19" t="s">
        <v>18</v>
      </c>
      <c r="I12" s="42">
        <f t="shared" si="1"/>
        <v>0</v>
      </c>
      <c r="J12" s="22">
        <f t="shared" si="2"/>
        <v>74</v>
      </c>
      <c r="K12" s="43" t="s">
        <v>18</v>
      </c>
    </row>
    <row r="13" spans="1:11" ht="27.75" customHeight="1">
      <c r="A13" s="95" t="s">
        <v>220</v>
      </c>
      <c r="B13" s="113" t="s">
        <v>225</v>
      </c>
      <c r="C13" s="108">
        <v>2</v>
      </c>
      <c r="D13" s="86">
        <v>36</v>
      </c>
      <c r="E13" s="84">
        <v>38</v>
      </c>
      <c r="F13" s="91">
        <f t="shared" si="0"/>
        <v>74</v>
      </c>
      <c r="G13" s="86"/>
      <c r="H13" s="84"/>
      <c r="I13" s="92">
        <f t="shared" si="1"/>
        <v>0</v>
      </c>
      <c r="J13" s="88">
        <f t="shared" si="2"/>
        <v>74</v>
      </c>
      <c r="K13" s="93"/>
    </row>
    <row r="14" spans="1:11" ht="27.75" customHeight="1">
      <c r="A14" s="95" t="s">
        <v>191</v>
      </c>
      <c r="B14" s="96" t="s">
        <v>195</v>
      </c>
      <c r="C14" s="108">
        <v>3</v>
      </c>
      <c r="D14" s="86">
        <v>38</v>
      </c>
      <c r="E14" s="84">
        <v>37</v>
      </c>
      <c r="F14" s="91">
        <f t="shared" si="0"/>
        <v>75</v>
      </c>
      <c r="G14" s="86"/>
      <c r="H14" s="84"/>
      <c r="I14" s="92">
        <f t="shared" si="1"/>
        <v>0</v>
      </c>
      <c r="J14" s="88">
        <f t="shared" si="2"/>
        <v>75</v>
      </c>
      <c r="K14" s="93"/>
    </row>
    <row r="15" spans="1:11" ht="27.75" customHeight="1">
      <c r="A15" s="95" t="s">
        <v>211</v>
      </c>
      <c r="B15" s="113" t="s">
        <v>213</v>
      </c>
      <c r="C15" s="108">
        <v>3</v>
      </c>
      <c r="D15" s="86">
        <v>36</v>
      </c>
      <c r="E15" s="84">
        <v>39</v>
      </c>
      <c r="F15" s="91">
        <f t="shared" si="0"/>
        <v>75</v>
      </c>
      <c r="G15" s="86"/>
      <c r="H15" s="84"/>
      <c r="I15" s="92">
        <f t="shared" si="1"/>
        <v>0</v>
      </c>
      <c r="J15" s="88">
        <f t="shared" si="2"/>
        <v>75</v>
      </c>
      <c r="K15" s="93"/>
    </row>
    <row r="16" spans="1:11" ht="27.75" customHeight="1">
      <c r="A16" s="15" t="s">
        <v>227</v>
      </c>
      <c r="B16" s="16" t="s">
        <v>228</v>
      </c>
      <c r="C16" s="17">
        <v>3</v>
      </c>
      <c r="D16" s="40">
        <v>39</v>
      </c>
      <c r="E16" s="19">
        <v>37</v>
      </c>
      <c r="F16" s="41">
        <f t="shared" si="0"/>
        <v>76</v>
      </c>
      <c r="G16" s="40"/>
      <c r="H16" s="19"/>
      <c r="I16" s="42">
        <f t="shared" si="1"/>
        <v>0</v>
      </c>
      <c r="J16" s="22">
        <f t="shared" si="2"/>
        <v>76</v>
      </c>
      <c r="K16" s="43"/>
    </row>
    <row r="17" spans="1:11" ht="27.75" customHeight="1">
      <c r="A17" s="61" t="s">
        <v>209</v>
      </c>
      <c r="B17" s="16" t="s">
        <v>210</v>
      </c>
      <c r="C17" s="17">
        <v>2</v>
      </c>
      <c r="D17" s="40">
        <v>38</v>
      </c>
      <c r="E17" s="19">
        <v>38</v>
      </c>
      <c r="F17" s="41">
        <f t="shared" si="0"/>
        <v>76</v>
      </c>
      <c r="G17" s="40"/>
      <c r="H17" s="19"/>
      <c r="I17" s="42">
        <f t="shared" si="1"/>
        <v>0</v>
      </c>
      <c r="J17" s="22">
        <f t="shared" si="2"/>
        <v>76</v>
      </c>
      <c r="K17" s="43"/>
    </row>
    <row r="18" spans="1:11" ht="27.75" customHeight="1">
      <c r="A18" s="61" t="s">
        <v>203</v>
      </c>
      <c r="B18" s="16" t="s">
        <v>204</v>
      </c>
      <c r="C18" s="17">
        <v>1</v>
      </c>
      <c r="D18" s="40">
        <v>38</v>
      </c>
      <c r="E18" s="19">
        <v>38</v>
      </c>
      <c r="F18" s="41">
        <f t="shared" si="0"/>
        <v>76</v>
      </c>
      <c r="G18" s="40"/>
      <c r="H18" s="19"/>
      <c r="I18" s="42">
        <f t="shared" si="1"/>
        <v>0</v>
      </c>
      <c r="J18" s="22">
        <f t="shared" si="2"/>
        <v>76</v>
      </c>
      <c r="K18" s="43"/>
    </row>
    <row r="19" spans="1:11" ht="27.75" customHeight="1">
      <c r="A19" s="15" t="s">
        <v>220</v>
      </c>
      <c r="B19" s="16" t="s">
        <v>222</v>
      </c>
      <c r="C19" s="17">
        <v>1</v>
      </c>
      <c r="D19" s="40">
        <v>37</v>
      </c>
      <c r="E19" s="19">
        <v>39</v>
      </c>
      <c r="F19" s="41">
        <f t="shared" si="0"/>
        <v>76</v>
      </c>
      <c r="G19" s="40"/>
      <c r="H19" s="19"/>
      <c r="I19" s="42">
        <f t="shared" si="1"/>
        <v>0</v>
      </c>
      <c r="J19" s="22">
        <f t="shared" si="2"/>
        <v>76</v>
      </c>
      <c r="K19" s="43"/>
    </row>
    <row r="20" spans="1:11" ht="27.75" customHeight="1">
      <c r="A20" s="95" t="s">
        <v>220</v>
      </c>
      <c r="B20" s="96" t="s">
        <v>226</v>
      </c>
      <c r="C20" s="108">
        <v>3</v>
      </c>
      <c r="D20" s="86">
        <v>36</v>
      </c>
      <c r="E20" s="84">
        <v>40</v>
      </c>
      <c r="F20" s="91">
        <f t="shared" si="0"/>
        <v>76</v>
      </c>
      <c r="G20" s="86"/>
      <c r="H20" s="84"/>
      <c r="I20" s="92">
        <f t="shared" si="1"/>
        <v>0</v>
      </c>
      <c r="J20" s="88">
        <f t="shared" si="2"/>
        <v>76</v>
      </c>
      <c r="K20" s="93"/>
    </row>
    <row r="21" spans="1:11" ht="27.75" customHeight="1">
      <c r="A21" s="95" t="s">
        <v>211</v>
      </c>
      <c r="B21" s="96" t="s">
        <v>212</v>
      </c>
      <c r="C21" s="108">
        <v>2</v>
      </c>
      <c r="D21" s="86">
        <v>35</v>
      </c>
      <c r="E21" s="84">
        <v>41</v>
      </c>
      <c r="F21" s="91">
        <f t="shared" si="0"/>
        <v>76</v>
      </c>
      <c r="G21" s="86"/>
      <c r="H21" s="84"/>
      <c r="I21" s="92">
        <f t="shared" si="1"/>
        <v>0</v>
      </c>
      <c r="J21" s="88">
        <f t="shared" si="2"/>
        <v>76</v>
      </c>
      <c r="K21" s="93"/>
    </row>
    <row r="22" spans="1:11" ht="27.75" customHeight="1">
      <c r="A22" s="95" t="s">
        <v>220</v>
      </c>
      <c r="B22" s="96" t="s">
        <v>224</v>
      </c>
      <c r="C22" s="108">
        <v>2</v>
      </c>
      <c r="D22" s="86">
        <v>38</v>
      </c>
      <c r="E22" s="84">
        <v>39</v>
      </c>
      <c r="F22" s="91">
        <f t="shared" si="0"/>
        <v>77</v>
      </c>
      <c r="G22" s="86"/>
      <c r="H22" s="84"/>
      <c r="I22" s="92">
        <f t="shared" si="1"/>
        <v>0</v>
      </c>
      <c r="J22" s="88">
        <f t="shared" si="2"/>
        <v>77</v>
      </c>
      <c r="K22" s="93"/>
    </row>
    <row r="23" spans="1:11" ht="27.75" customHeight="1">
      <c r="A23" s="95" t="s">
        <v>203</v>
      </c>
      <c r="B23" s="96" t="s">
        <v>208</v>
      </c>
      <c r="C23" s="108">
        <v>2</v>
      </c>
      <c r="D23" s="86">
        <v>43</v>
      </c>
      <c r="E23" s="84">
        <v>38</v>
      </c>
      <c r="F23" s="91">
        <f t="shared" si="0"/>
        <v>81</v>
      </c>
      <c r="G23" s="86"/>
      <c r="H23" s="84"/>
      <c r="I23" s="92">
        <f t="shared" si="1"/>
        <v>0</v>
      </c>
      <c r="J23" s="88">
        <f t="shared" si="2"/>
        <v>81</v>
      </c>
      <c r="K23" s="93"/>
    </row>
    <row r="24" spans="1:11" ht="27.75" customHeight="1">
      <c r="A24" s="48" t="s">
        <v>199</v>
      </c>
      <c r="B24" s="49" t="s">
        <v>200</v>
      </c>
      <c r="C24" s="50">
        <v>3</v>
      </c>
      <c r="D24" s="40">
        <v>44</v>
      </c>
      <c r="E24" s="19">
        <v>38</v>
      </c>
      <c r="F24" s="41">
        <f t="shared" si="0"/>
        <v>82</v>
      </c>
      <c r="G24" s="40"/>
      <c r="H24" s="19"/>
      <c r="I24" s="42">
        <f t="shared" si="1"/>
        <v>0</v>
      </c>
      <c r="J24" s="22">
        <f t="shared" si="2"/>
        <v>82</v>
      </c>
      <c r="K24" s="43"/>
    </row>
    <row r="25" spans="1:11" ht="27.75" customHeight="1">
      <c r="A25" s="15" t="s">
        <v>218</v>
      </c>
      <c r="B25" s="16" t="s">
        <v>219</v>
      </c>
      <c r="C25" s="17">
        <v>2</v>
      </c>
      <c r="D25" s="40">
        <v>42</v>
      </c>
      <c r="E25" s="19">
        <v>42</v>
      </c>
      <c r="F25" s="41">
        <f t="shared" si="0"/>
        <v>84</v>
      </c>
      <c r="G25" s="40"/>
      <c r="H25" s="19"/>
      <c r="I25" s="42">
        <f t="shared" si="1"/>
        <v>0</v>
      </c>
      <c r="J25" s="22">
        <f t="shared" si="2"/>
        <v>84</v>
      </c>
      <c r="K25" s="43"/>
    </row>
    <row r="26" spans="1:11" ht="27.75" customHeight="1" thickBot="1">
      <c r="A26" s="189" t="s">
        <v>203</v>
      </c>
      <c r="B26" s="33" t="s">
        <v>205</v>
      </c>
      <c r="C26" s="34">
        <v>1</v>
      </c>
      <c r="D26" s="179">
        <v>44</v>
      </c>
      <c r="E26" s="37">
        <v>41</v>
      </c>
      <c r="F26" s="180">
        <f>SUM(D26,E26)</f>
        <v>85</v>
      </c>
      <c r="G26" s="179"/>
      <c r="H26" s="37"/>
      <c r="I26" s="181">
        <f>SUM(G26,H26)</f>
        <v>0</v>
      </c>
      <c r="J26" s="182">
        <f>SUM(F26,I26)</f>
        <v>85</v>
      </c>
      <c r="K26" s="154"/>
    </row>
    <row r="27" spans="1:11" ht="27.75" customHeight="1" thickTop="1">
      <c r="A27" s="165" t="s">
        <v>201</v>
      </c>
      <c r="B27" s="190" t="s">
        <v>202</v>
      </c>
      <c r="C27" s="191">
        <v>3</v>
      </c>
      <c r="D27" s="171">
        <v>44</v>
      </c>
      <c r="E27" s="169">
        <v>41</v>
      </c>
      <c r="F27" s="186">
        <f t="shared" si="0"/>
        <v>85</v>
      </c>
      <c r="G27" s="171"/>
      <c r="H27" s="169"/>
      <c r="I27" s="187">
        <f t="shared" si="1"/>
        <v>0</v>
      </c>
      <c r="J27" s="173">
        <f t="shared" si="2"/>
        <v>85</v>
      </c>
      <c r="K27" s="153"/>
    </row>
    <row r="28" spans="1:11" ht="27.75" customHeight="1">
      <c r="A28" s="15" t="s">
        <v>229</v>
      </c>
      <c r="B28" s="16" t="s">
        <v>230</v>
      </c>
      <c r="C28" s="17">
        <v>3</v>
      </c>
      <c r="D28" s="40">
        <v>41</v>
      </c>
      <c r="E28" s="19">
        <v>44</v>
      </c>
      <c r="F28" s="41">
        <f t="shared" si="0"/>
        <v>85</v>
      </c>
      <c r="G28" s="40"/>
      <c r="H28" s="19"/>
      <c r="I28" s="42">
        <f t="shared" si="1"/>
        <v>0</v>
      </c>
      <c r="J28" s="22">
        <f t="shared" si="2"/>
        <v>85</v>
      </c>
      <c r="K28" s="43"/>
    </row>
    <row r="29" spans="1:11" ht="27.75" customHeight="1">
      <c r="A29" s="15" t="s">
        <v>231</v>
      </c>
      <c r="B29" s="16" t="s">
        <v>232</v>
      </c>
      <c r="C29" s="17">
        <v>3</v>
      </c>
      <c r="D29" s="40">
        <v>43</v>
      </c>
      <c r="E29" s="19">
        <v>45</v>
      </c>
      <c r="F29" s="41">
        <f t="shared" si="0"/>
        <v>88</v>
      </c>
      <c r="G29" s="40"/>
      <c r="H29" s="19"/>
      <c r="I29" s="42">
        <f t="shared" si="1"/>
        <v>0</v>
      </c>
      <c r="J29" s="22">
        <f t="shared" si="2"/>
        <v>88</v>
      </c>
      <c r="K29" s="43"/>
    </row>
    <row r="30" spans="1:11" ht="27.75" customHeight="1">
      <c r="A30" s="61" t="s">
        <v>203</v>
      </c>
      <c r="B30" s="106" t="s">
        <v>206</v>
      </c>
      <c r="C30" s="17">
        <v>1</v>
      </c>
      <c r="D30" s="40">
        <v>39</v>
      </c>
      <c r="E30" s="19">
        <v>50</v>
      </c>
      <c r="F30" s="41">
        <f t="shared" si="0"/>
        <v>89</v>
      </c>
      <c r="G30" s="40"/>
      <c r="H30" s="19"/>
      <c r="I30" s="42">
        <f t="shared" si="1"/>
        <v>0</v>
      </c>
      <c r="J30" s="22">
        <f t="shared" si="2"/>
        <v>89</v>
      </c>
      <c r="K30" s="43"/>
    </row>
    <row r="31" spans="1:11" ht="27.75" customHeight="1">
      <c r="A31" s="15" t="s">
        <v>233</v>
      </c>
      <c r="B31" s="137" t="s">
        <v>234</v>
      </c>
      <c r="C31" s="138">
        <v>1</v>
      </c>
      <c r="D31" s="40">
        <v>51</v>
      </c>
      <c r="E31" s="19">
        <v>45</v>
      </c>
      <c r="F31" s="41">
        <f t="shared" si="0"/>
        <v>96</v>
      </c>
      <c r="G31" s="40"/>
      <c r="H31" s="19"/>
      <c r="I31" s="42">
        <f t="shared" si="1"/>
        <v>0</v>
      </c>
      <c r="J31" s="22">
        <f t="shared" si="2"/>
        <v>96</v>
      </c>
      <c r="K31" s="43"/>
    </row>
    <row r="32" spans="1:11" ht="27.75" customHeight="1" thickBot="1">
      <c r="A32" s="24" t="s">
        <v>216</v>
      </c>
      <c r="B32" s="25" t="s">
        <v>217</v>
      </c>
      <c r="C32" s="26">
        <v>3</v>
      </c>
      <c r="D32" s="27">
        <v>69</v>
      </c>
      <c r="E32" s="28">
        <v>72</v>
      </c>
      <c r="F32" s="45">
        <f t="shared" si="0"/>
        <v>141</v>
      </c>
      <c r="G32" s="44"/>
      <c r="H32" s="28"/>
      <c r="I32" s="46">
        <f t="shared" si="1"/>
        <v>0</v>
      </c>
      <c r="J32" s="31">
        <f t="shared" si="2"/>
        <v>141</v>
      </c>
      <c r="K32" s="47"/>
    </row>
    <row r="33" spans="1:11" ht="18" thickTop="1">
      <c r="A33" s="15" t="s">
        <v>214</v>
      </c>
      <c r="B33" s="16" t="s">
        <v>215</v>
      </c>
      <c r="C33" s="17">
        <v>1</v>
      </c>
      <c r="D33" s="40"/>
      <c r="E33" s="19"/>
      <c r="F33" s="41">
        <f t="shared" si="0"/>
        <v>0</v>
      </c>
      <c r="G33" s="40"/>
      <c r="H33" s="19"/>
      <c r="I33" s="42">
        <f t="shared" si="1"/>
        <v>0</v>
      </c>
      <c r="J33" s="22">
        <f t="shared" si="2"/>
        <v>0</v>
      </c>
      <c r="K33" s="43"/>
    </row>
  </sheetData>
  <sortState ref="A5:K32">
    <sortCondition ref="J5:J32"/>
    <sortCondition ref="E5:E32"/>
  </sortState>
  <mergeCells count="7">
    <mergeCell ref="A1:K1"/>
    <mergeCell ref="J3:J4"/>
    <mergeCell ref="K3:K4"/>
    <mergeCell ref="A3:A4"/>
    <mergeCell ref="D3:F3"/>
    <mergeCell ref="G3:I3"/>
    <mergeCell ref="B3:C4"/>
  </mergeCells>
  <phoneticPr fontId="1" type="noConversion"/>
  <pageMargins left="0.74803149606299213" right="0.74803149606299213" top="1.3779527559055118" bottom="0.78740157480314965" header="0.59055118110236227" footer="0.59055118110236227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8" workbookViewId="0">
      <selection activeCell="Q37" sqref="Q37"/>
    </sheetView>
  </sheetViews>
  <sheetFormatPr defaultRowHeight="13.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4" ht="33.75" customHeight="1" thickTop="1" thickBot="1">
      <c r="A1" s="230" t="s">
        <v>25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4" ht="3.75" customHeight="1" thickTop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7.25" customHeight="1" thickTop="1">
      <c r="A3" s="209" t="s">
        <v>1</v>
      </c>
      <c r="B3" s="224" t="s">
        <v>0</v>
      </c>
      <c r="C3" s="225"/>
      <c r="D3" s="204" t="s">
        <v>16</v>
      </c>
      <c r="E3" s="204"/>
      <c r="F3" s="205"/>
      <c r="G3" s="206" t="s">
        <v>17</v>
      </c>
      <c r="H3" s="204"/>
      <c r="I3" s="205"/>
      <c r="J3" s="211" t="s">
        <v>10</v>
      </c>
      <c r="K3" s="207" t="s">
        <v>8</v>
      </c>
    </row>
    <row r="4" spans="1:14" ht="17.25" customHeight="1" thickBot="1">
      <c r="A4" s="210"/>
      <c r="B4" s="226"/>
      <c r="C4" s="227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3"/>
      <c r="K4" s="220"/>
    </row>
    <row r="5" spans="1:14" ht="20.25" customHeight="1">
      <c r="A5" s="6" t="s">
        <v>257</v>
      </c>
      <c r="B5" s="7" t="s">
        <v>258</v>
      </c>
      <c r="C5" s="114">
        <v>2</v>
      </c>
      <c r="D5" s="9">
        <v>34</v>
      </c>
      <c r="E5" s="10">
        <v>32</v>
      </c>
      <c r="F5" s="11">
        <f t="shared" ref="F5:F38" si="0">SUM(D5,E5)</f>
        <v>66</v>
      </c>
      <c r="G5" s="9"/>
      <c r="H5" s="10"/>
      <c r="I5" s="12">
        <f t="shared" ref="I5:I38" si="1">SUM(G5,H5)</f>
        <v>0</v>
      </c>
      <c r="J5" s="13">
        <f t="shared" ref="J5:J38" si="2">SUM(F5,I5)</f>
        <v>66</v>
      </c>
      <c r="K5" s="14"/>
      <c r="L5" t="s">
        <v>11</v>
      </c>
    </row>
    <row r="6" spans="1:14" ht="20.25" customHeight="1">
      <c r="A6" s="95" t="s">
        <v>239</v>
      </c>
      <c r="B6" s="96" t="s">
        <v>241</v>
      </c>
      <c r="C6" s="97">
        <v>2</v>
      </c>
      <c r="D6" s="83">
        <v>33</v>
      </c>
      <c r="E6" s="84">
        <v>35</v>
      </c>
      <c r="F6" s="85">
        <f t="shared" si="0"/>
        <v>68</v>
      </c>
      <c r="G6" s="83"/>
      <c r="H6" s="84"/>
      <c r="I6" s="87">
        <f t="shared" si="1"/>
        <v>0</v>
      </c>
      <c r="J6" s="88">
        <f t="shared" si="2"/>
        <v>68</v>
      </c>
      <c r="K6" s="90"/>
    </row>
    <row r="7" spans="1:14" ht="20.25" customHeight="1">
      <c r="A7" s="95" t="s">
        <v>214</v>
      </c>
      <c r="B7" s="96" t="s">
        <v>266</v>
      </c>
      <c r="C7" s="97">
        <v>2</v>
      </c>
      <c r="D7" s="83">
        <v>33</v>
      </c>
      <c r="E7" s="84">
        <v>35</v>
      </c>
      <c r="F7" s="85">
        <f t="shared" si="0"/>
        <v>68</v>
      </c>
      <c r="G7" s="83"/>
      <c r="H7" s="84"/>
      <c r="I7" s="87">
        <f t="shared" si="1"/>
        <v>0</v>
      </c>
      <c r="J7" s="88">
        <f t="shared" si="2"/>
        <v>68</v>
      </c>
      <c r="K7" s="90"/>
    </row>
    <row r="8" spans="1:14" ht="20.25" customHeight="1">
      <c r="A8" s="95" t="s">
        <v>268</v>
      </c>
      <c r="B8" s="96" t="s">
        <v>273</v>
      </c>
      <c r="C8" s="97">
        <v>2</v>
      </c>
      <c r="D8" s="83">
        <v>38</v>
      </c>
      <c r="E8" s="84">
        <v>31</v>
      </c>
      <c r="F8" s="85">
        <f t="shared" si="0"/>
        <v>69</v>
      </c>
      <c r="G8" s="83"/>
      <c r="H8" s="84"/>
      <c r="I8" s="87">
        <f t="shared" si="1"/>
        <v>0</v>
      </c>
      <c r="J8" s="88">
        <f t="shared" si="2"/>
        <v>69</v>
      </c>
      <c r="K8" s="90"/>
    </row>
    <row r="9" spans="1:14" ht="20.25" customHeight="1">
      <c r="A9" s="95" t="s">
        <v>268</v>
      </c>
      <c r="B9" s="96" t="s">
        <v>270</v>
      </c>
      <c r="C9" s="97">
        <v>1</v>
      </c>
      <c r="D9" s="83">
        <v>36</v>
      </c>
      <c r="E9" s="84">
        <v>33</v>
      </c>
      <c r="F9" s="85">
        <f t="shared" si="0"/>
        <v>69</v>
      </c>
      <c r="G9" s="83"/>
      <c r="H9" s="84"/>
      <c r="I9" s="87">
        <f t="shared" si="1"/>
        <v>0</v>
      </c>
      <c r="J9" s="88">
        <f t="shared" si="2"/>
        <v>69</v>
      </c>
      <c r="K9" s="90"/>
    </row>
    <row r="10" spans="1:14" ht="20.25" customHeight="1">
      <c r="A10" s="15" t="s">
        <v>251</v>
      </c>
      <c r="B10" s="16" t="s">
        <v>253</v>
      </c>
      <c r="C10" s="98">
        <v>1</v>
      </c>
      <c r="D10" s="18">
        <v>34</v>
      </c>
      <c r="E10" s="19">
        <v>35</v>
      </c>
      <c r="F10" s="20">
        <f t="shared" si="0"/>
        <v>69</v>
      </c>
      <c r="G10" s="18"/>
      <c r="H10" s="19"/>
      <c r="I10" s="21">
        <f t="shared" si="1"/>
        <v>0</v>
      </c>
      <c r="J10" s="22">
        <f t="shared" si="2"/>
        <v>69</v>
      </c>
      <c r="K10" s="23"/>
    </row>
    <row r="11" spans="1:14" ht="20.25" customHeight="1">
      <c r="A11" s="15" t="s">
        <v>268</v>
      </c>
      <c r="B11" s="16" t="s">
        <v>271</v>
      </c>
      <c r="C11" s="98">
        <v>1</v>
      </c>
      <c r="D11" s="18">
        <v>36</v>
      </c>
      <c r="E11" s="19">
        <v>34</v>
      </c>
      <c r="F11" s="20">
        <f t="shared" si="0"/>
        <v>70</v>
      </c>
      <c r="G11" s="18"/>
      <c r="H11" s="19"/>
      <c r="I11" s="21">
        <f t="shared" si="1"/>
        <v>0</v>
      </c>
      <c r="J11" s="22">
        <f t="shared" si="2"/>
        <v>70</v>
      </c>
      <c r="K11" s="23"/>
      <c r="N11" t="s">
        <v>18</v>
      </c>
    </row>
    <row r="12" spans="1:14" ht="20.25" customHeight="1">
      <c r="A12" s="95" t="s">
        <v>243</v>
      </c>
      <c r="B12" s="96" t="s">
        <v>246</v>
      </c>
      <c r="C12" s="97">
        <v>3</v>
      </c>
      <c r="D12" s="83">
        <v>35</v>
      </c>
      <c r="E12" s="84">
        <v>35</v>
      </c>
      <c r="F12" s="85">
        <f t="shared" si="0"/>
        <v>70</v>
      </c>
      <c r="G12" s="83"/>
      <c r="H12" s="84"/>
      <c r="I12" s="87">
        <f t="shared" si="1"/>
        <v>0</v>
      </c>
      <c r="J12" s="88">
        <f t="shared" si="2"/>
        <v>70</v>
      </c>
      <c r="K12" s="90"/>
    </row>
    <row r="13" spans="1:14" ht="20.25" customHeight="1">
      <c r="A13" s="15" t="s">
        <v>251</v>
      </c>
      <c r="B13" s="16" t="s">
        <v>256</v>
      </c>
      <c r="C13" s="98">
        <v>2</v>
      </c>
      <c r="D13" s="18">
        <v>34</v>
      </c>
      <c r="E13" s="19">
        <v>36</v>
      </c>
      <c r="F13" s="20">
        <f t="shared" si="0"/>
        <v>70</v>
      </c>
      <c r="G13" s="18"/>
      <c r="H13" s="19"/>
      <c r="I13" s="21">
        <f t="shared" si="1"/>
        <v>0</v>
      </c>
      <c r="J13" s="22">
        <f t="shared" si="2"/>
        <v>70</v>
      </c>
      <c r="K13" s="23"/>
    </row>
    <row r="14" spans="1:14" ht="20.25" customHeight="1">
      <c r="A14" s="95" t="s">
        <v>268</v>
      </c>
      <c r="B14" s="96" t="s">
        <v>272</v>
      </c>
      <c r="C14" s="97">
        <v>2</v>
      </c>
      <c r="D14" s="83">
        <v>36</v>
      </c>
      <c r="E14" s="84">
        <v>35</v>
      </c>
      <c r="F14" s="85">
        <f t="shared" si="0"/>
        <v>71</v>
      </c>
      <c r="G14" s="83"/>
      <c r="H14" s="84"/>
      <c r="I14" s="87">
        <f t="shared" si="1"/>
        <v>0</v>
      </c>
      <c r="J14" s="88">
        <f t="shared" si="2"/>
        <v>71</v>
      </c>
      <c r="K14" s="90"/>
    </row>
    <row r="15" spans="1:14" ht="20.25" customHeight="1">
      <c r="A15" s="95" t="s">
        <v>214</v>
      </c>
      <c r="B15" s="96" t="s">
        <v>267</v>
      </c>
      <c r="C15" s="97">
        <v>3</v>
      </c>
      <c r="D15" s="83">
        <v>35</v>
      </c>
      <c r="E15" s="84">
        <v>36</v>
      </c>
      <c r="F15" s="85">
        <f t="shared" si="0"/>
        <v>71</v>
      </c>
      <c r="G15" s="83"/>
      <c r="H15" s="84"/>
      <c r="I15" s="87">
        <f t="shared" si="1"/>
        <v>0</v>
      </c>
      <c r="J15" s="88">
        <f t="shared" si="2"/>
        <v>71</v>
      </c>
      <c r="K15" s="90"/>
    </row>
    <row r="16" spans="1:14" ht="20.25" customHeight="1">
      <c r="A16" s="15" t="s">
        <v>211</v>
      </c>
      <c r="B16" s="16" t="s">
        <v>261</v>
      </c>
      <c r="C16" s="98">
        <v>1</v>
      </c>
      <c r="D16" s="18">
        <v>34</v>
      </c>
      <c r="E16" s="19">
        <v>37</v>
      </c>
      <c r="F16" s="20">
        <f t="shared" si="0"/>
        <v>71</v>
      </c>
      <c r="G16" s="18"/>
      <c r="H16" s="19"/>
      <c r="I16" s="21">
        <f t="shared" si="1"/>
        <v>0</v>
      </c>
      <c r="J16" s="22">
        <f t="shared" si="2"/>
        <v>71</v>
      </c>
      <c r="K16" s="23"/>
    </row>
    <row r="17" spans="1:11" ht="20.25" customHeight="1">
      <c r="A17" s="15" t="s">
        <v>274</v>
      </c>
      <c r="B17" s="16" t="s">
        <v>275</v>
      </c>
      <c r="C17" s="98">
        <v>3</v>
      </c>
      <c r="D17" s="18">
        <v>33</v>
      </c>
      <c r="E17" s="19">
        <v>38</v>
      </c>
      <c r="F17" s="20">
        <f t="shared" si="0"/>
        <v>71</v>
      </c>
      <c r="G17" s="18"/>
      <c r="H17" s="19"/>
      <c r="I17" s="21">
        <f t="shared" si="1"/>
        <v>0</v>
      </c>
      <c r="J17" s="22">
        <f t="shared" si="2"/>
        <v>71</v>
      </c>
      <c r="K17" s="23"/>
    </row>
    <row r="18" spans="1:11" ht="20.25" customHeight="1">
      <c r="A18" s="95" t="s">
        <v>251</v>
      </c>
      <c r="B18" s="96" t="s">
        <v>254</v>
      </c>
      <c r="C18" s="97">
        <v>1</v>
      </c>
      <c r="D18" s="83">
        <v>37</v>
      </c>
      <c r="E18" s="84">
        <v>35</v>
      </c>
      <c r="F18" s="85">
        <f t="shared" si="0"/>
        <v>72</v>
      </c>
      <c r="G18" s="83"/>
      <c r="H18" s="84"/>
      <c r="I18" s="87">
        <f t="shared" si="1"/>
        <v>0</v>
      </c>
      <c r="J18" s="88">
        <f t="shared" si="2"/>
        <v>72</v>
      </c>
      <c r="K18" s="90"/>
    </row>
    <row r="19" spans="1:11" ht="20.25" customHeight="1">
      <c r="A19" s="95" t="s">
        <v>243</v>
      </c>
      <c r="B19" s="96" t="s">
        <v>244</v>
      </c>
      <c r="C19" s="97">
        <v>1</v>
      </c>
      <c r="D19" s="83">
        <v>36</v>
      </c>
      <c r="E19" s="84">
        <v>36</v>
      </c>
      <c r="F19" s="85">
        <f t="shared" si="0"/>
        <v>72</v>
      </c>
      <c r="G19" s="83"/>
      <c r="H19" s="84"/>
      <c r="I19" s="87">
        <f t="shared" si="1"/>
        <v>0</v>
      </c>
      <c r="J19" s="88">
        <f t="shared" si="2"/>
        <v>72</v>
      </c>
      <c r="K19" s="90"/>
    </row>
    <row r="20" spans="1:11" ht="20.25" customHeight="1">
      <c r="A20" s="95" t="s">
        <v>239</v>
      </c>
      <c r="B20" s="96" t="s">
        <v>240</v>
      </c>
      <c r="C20" s="97">
        <v>2</v>
      </c>
      <c r="D20" s="83">
        <v>36</v>
      </c>
      <c r="E20" s="84">
        <v>36</v>
      </c>
      <c r="F20" s="85">
        <f t="shared" si="0"/>
        <v>72</v>
      </c>
      <c r="G20" s="83"/>
      <c r="H20" s="84"/>
      <c r="I20" s="87">
        <f t="shared" si="1"/>
        <v>0</v>
      </c>
      <c r="J20" s="88">
        <f t="shared" si="2"/>
        <v>72</v>
      </c>
      <c r="K20" s="90"/>
    </row>
    <row r="21" spans="1:11" ht="20.25" customHeight="1">
      <c r="A21" s="115" t="s">
        <v>211</v>
      </c>
      <c r="B21" s="116" t="s">
        <v>259</v>
      </c>
      <c r="C21" s="117">
        <v>1</v>
      </c>
      <c r="D21" s="83">
        <v>34</v>
      </c>
      <c r="E21" s="84">
        <v>38</v>
      </c>
      <c r="F21" s="85">
        <f t="shared" si="0"/>
        <v>72</v>
      </c>
      <c r="G21" s="83"/>
      <c r="H21" s="84"/>
      <c r="I21" s="87">
        <f t="shared" si="1"/>
        <v>0</v>
      </c>
      <c r="J21" s="88">
        <f t="shared" si="2"/>
        <v>72</v>
      </c>
      <c r="K21" s="90"/>
    </row>
    <row r="22" spans="1:11" ht="20.25" customHeight="1">
      <c r="A22" s="15" t="s">
        <v>235</v>
      </c>
      <c r="B22" s="16" t="s">
        <v>236</v>
      </c>
      <c r="C22" s="98">
        <v>1</v>
      </c>
      <c r="D22" s="18">
        <v>37</v>
      </c>
      <c r="E22" s="19">
        <v>36</v>
      </c>
      <c r="F22" s="20">
        <f t="shared" si="0"/>
        <v>73</v>
      </c>
      <c r="G22" s="18" t="s">
        <v>22</v>
      </c>
      <c r="H22" s="19" t="s">
        <v>22</v>
      </c>
      <c r="I22" s="21">
        <f t="shared" si="1"/>
        <v>0</v>
      </c>
      <c r="J22" s="22">
        <f t="shared" si="2"/>
        <v>73</v>
      </c>
      <c r="K22" s="23" t="s">
        <v>24</v>
      </c>
    </row>
    <row r="23" spans="1:11" ht="20.25" customHeight="1">
      <c r="A23" s="95" t="s">
        <v>251</v>
      </c>
      <c r="B23" s="96" t="s">
        <v>255</v>
      </c>
      <c r="C23" s="97">
        <v>2</v>
      </c>
      <c r="D23" s="83">
        <v>34</v>
      </c>
      <c r="E23" s="84">
        <v>39</v>
      </c>
      <c r="F23" s="85">
        <f t="shared" si="0"/>
        <v>73</v>
      </c>
      <c r="G23" s="83"/>
      <c r="H23" s="84"/>
      <c r="I23" s="87">
        <f t="shared" si="1"/>
        <v>0</v>
      </c>
      <c r="J23" s="88">
        <f t="shared" si="2"/>
        <v>73</v>
      </c>
      <c r="K23" s="90"/>
    </row>
    <row r="24" spans="1:11" ht="20.25" customHeight="1">
      <c r="A24" s="95" t="s">
        <v>211</v>
      </c>
      <c r="B24" s="96" t="s">
        <v>263</v>
      </c>
      <c r="C24" s="97">
        <v>2</v>
      </c>
      <c r="D24" s="83">
        <v>38</v>
      </c>
      <c r="E24" s="84">
        <v>36</v>
      </c>
      <c r="F24" s="85">
        <f t="shared" si="0"/>
        <v>74</v>
      </c>
      <c r="G24" s="83"/>
      <c r="H24" s="84"/>
      <c r="I24" s="87">
        <f t="shared" si="1"/>
        <v>0</v>
      </c>
      <c r="J24" s="88">
        <f t="shared" si="2"/>
        <v>74</v>
      </c>
      <c r="K24" s="90"/>
    </row>
    <row r="25" spans="1:11" ht="20.25" customHeight="1">
      <c r="A25" s="95" t="s">
        <v>251</v>
      </c>
      <c r="B25" s="96" t="s">
        <v>252</v>
      </c>
      <c r="C25" s="97">
        <v>1</v>
      </c>
      <c r="D25" s="83">
        <v>36</v>
      </c>
      <c r="E25" s="84">
        <v>38</v>
      </c>
      <c r="F25" s="85">
        <f t="shared" si="0"/>
        <v>74</v>
      </c>
      <c r="G25" s="83"/>
      <c r="H25" s="84"/>
      <c r="I25" s="87">
        <f t="shared" si="1"/>
        <v>0</v>
      </c>
      <c r="J25" s="88">
        <f t="shared" si="2"/>
        <v>74</v>
      </c>
      <c r="K25" s="90"/>
    </row>
    <row r="26" spans="1:11" ht="20.25" customHeight="1">
      <c r="A26" s="15" t="s">
        <v>268</v>
      </c>
      <c r="B26" s="16" t="s">
        <v>269</v>
      </c>
      <c r="C26" s="98">
        <v>1</v>
      </c>
      <c r="D26" s="18">
        <v>38</v>
      </c>
      <c r="E26" s="19">
        <v>37</v>
      </c>
      <c r="F26" s="20">
        <f t="shared" si="0"/>
        <v>75</v>
      </c>
      <c r="G26" s="18"/>
      <c r="H26" s="19"/>
      <c r="I26" s="21">
        <f t="shared" si="1"/>
        <v>0</v>
      </c>
      <c r="J26" s="22">
        <f t="shared" si="2"/>
        <v>75</v>
      </c>
      <c r="K26" s="23"/>
    </row>
    <row r="27" spans="1:11" ht="20.25" customHeight="1">
      <c r="A27" s="15" t="s">
        <v>276</v>
      </c>
      <c r="B27" s="16" t="s">
        <v>277</v>
      </c>
      <c r="C27" s="98">
        <v>1</v>
      </c>
      <c r="D27" s="18">
        <v>37</v>
      </c>
      <c r="E27" s="19">
        <v>38</v>
      </c>
      <c r="F27" s="20">
        <f t="shared" si="0"/>
        <v>75</v>
      </c>
      <c r="G27" s="18"/>
      <c r="H27" s="19"/>
      <c r="I27" s="21">
        <f t="shared" si="1"/>
        <v>0</v>
      </c>
      <c r="J27" s="22">
        <f t="shared" si="2"/>
        <v>75</v>
      </c>
      <c r="K27" s="23"/>
    </row>
    <row r="28" spans="1:11" ht="20.25" customHeight="1">
      <c r="A28" s="15" t="s">
        <v>247</v>
      </c>
      <c r="B28" s="16" t="s">
        <v>248</v>
      </c>
      <c r="C28" s="98">
        <v>3</v>
      </c>
      <c r="D28" s="18">
        <v>36</v>
      </c>
      <c r="E28" s="19">
        <v>39</v>
      </c>
      <c r="F28" s="20">
        <f t="shared" si="0"/>
        <v>75</v>
      </c>
      <c r="G28" s="18"/>
      <c r="H28" s="19"/>
      <c r="I28" s="21">
        <f t="shared" si="1"/>
        <v>0</v>
      </c>
      <c r="J28" s="22">
        <f t="shared" si="2"/>
        <v>75</v>
      </c>
      <c r="K28" s="23"/>
    </row>
    <row r="29" spans="1:11" ht="20.25" customHeight="1">
      <c r="A29" s="95" t="s">
        <v>239</v>
      </c>
      <c r="B29" s="96" t="s">
        <v>242</v>
      </c>
      <c r="C29" s="97">
        <v>3</v>
      </c>
      <c r="D29" s="83">
        <v>38</v>
      </c>
      <c r="E29" s="84">
        <v>38</v>
      </c>
      <c r="F29" s="85">
        <f t="shared" si="0"/>
        <v>76</v>
      </c>
      <c r="G29" s="83"/>
      <c r="H29" s="84"/>
      <c r="I29" s="87">
        <f t="shared" si="1"/>
        <v>0</v>
      </c>
      <c r="J29" s="88">
        <f t="shared" si="2"/>
        <v>76</v>
      </c>
      <c r="K29" s="90"/>
    </row>
    <row r="30" spans="1:11" ht="20.25" customHeight="1">
      <c r="A30" s="15" t="s">
        <v>249</v>
      </c>
      <c r="B30" s="16" t="s">
        <v>250</v>
      </c>
      <c r="C30" s="98">
        <v>3</v>
      </c>
      <c r="D30" s="18">
        <v>38</v>
      </c>
      <c r="E30" s="19">
        <v>39</v>
      </c>
      <c r="F30" s="20">
        <f t="shared" si="0"/>
        <v>77</v>
      </c>
      <c r="G30" s="18"/>
      <c r="H30" s="19"/>
      <c r="I30" s="21">
        <f t="shared" si="1"/>
        <v>0</v>
      </c>
      <c r="J30" s="22">
        <f t="shared" si="2"/>
        <v>77</v>
      </c>
      <c r="K30" s="23"/>
    </row>
    <row r="31" spans="1:11" ht="20.25" customHeight="1">
      <c r="A31" s="95" t="s">
        <v>214</v>
      </c>
      <c r="B31" s="96" t="s">
        <v>265</v>
      </c>
      <c r="C31" s="97">
        <v>1</v>
      </c>
      <c r="D31" s="83">
        <v>42</v>
      </c>
      <c r="E31" s="84">
        <v>37</v>
      </c>
      <c r="F31" s="85">
        <f t="shared" si="0"/>
        <v>79</v>
      </c>
      <c r="G31" s="83"/>
      <c r="H31" s="84"/>
      <c r="I31" s="87">
        <f t="shared" si="1"/>
        <v>0</v>
      </c>
      <c r="J31" s="88">
        <f t="shared" si="2"/>
        <v>79</v>
      </c>
      <c r="K31" s="90"/>
    </row>
    <row r="32" spans="1:11" ht="20.25" customHeight="1" thickBot="1">
      <c r="A32" s="155" t="s">
        <v>211</v>
      </c>
      <c r="B32" s="156" t="s">
        <v>264</v>
      </c>
      <c r="C32" s="157">
        <v>3</v>
      </c>
      <c r="D32" s="158">
        <v>41</v>
      </c>
      <c r="E32" s="159">
        <v>38</v>
      </c>
      <c r="F32" s="160">
        <f t="shared" si="0"/>
        <v>79</v>
      </c>
      <c r="G32" s="158"/>
      <c r="H32" s="159"/>
      <c r="I32" s="162">
        <f t="shared" si="1"/>
        <v>0</v>
      </c>
      <c r="J32" s="163">
        <f t="shared" si="2"/>
        <v>79</v>
      </c>
      <c r="K32" s="176"/>
    </row>
    <row r="33" spans="1:11" ht="20.25" customHeight="1" thickTop="1">
      <c r="A33" s="192" t="s">
        <v>211</v>
      </c>
      <c r="B33" s="193" t="s">
        <v>260</v>
      </c>
      <c r="C33" s="194">
        <v>1</v>
      </c>
      <c r="D33" s="168">
        <v>41</v>
      </c>
      <c r="E33" s="169">
        <v>38</v>
      </c>
      <c r="F33" s="170">
        <f t="shared" si="0"/>
        <v>79</v>
      </c>
      <c r="G33" s="168"/>
      <c r="H33" s="169"/>
      <c r="I33" s="172">
        <f t="shared" si="1"/>
        <v>0</v>
      </c>
      <c r="J33" s="173">
        <f t="shared" si="2"/>
        <v>79</v>
      </c>
      <c r="K33" s="178"/>
    </row>
    <row r="34" spans="1:11" ht="20.25" customHeight="1">
      <c r="A34" s="15" t="s">
        <v>243</v>
      </c>
      <c r="B34" s="16" t="s">
        <v>245</v>
      </c>
      <c r="C34" s="98">
        <v>2</v>
      </c>
      <c r="D34" s="18">
        <v>39</v>
      </c>
      <c r="E34" s="19">
        <v>40</v>
      </c>
      <c r="F34" s="20">
        <f t="shared" si="0"/>
        <v>79</v>
      </c>
      <c r="G34" s="18"/>
      <c r="H34" s="19"/>
      <c r="I34" s="21">
        <f t="shared" si="1"/>
        <v>0</v>
      </c>
      <c r="J34" s="22">
        <f t="shared" si="2"/>
        <v>79</v>
      </c>
      <c r="K34" s="23"/>
    </row>
    <row r="35" spans="1:11" ht="20.25" customHeight="1">
      <c r="A35" s="15" t="s">
        <v>211</v>
      </c>
      <c r="B35" s="16" t="s">
        <v>262</v>
      </c>
      <c r="C35" s="98">
        <v>2</v>
      </c>
      <c r="D35" s="36">
        <v>40</v>
      </c>
      <c r="E35" s="37">
        <v>40</v>
      </c>
      <c r="F35" s="20">
        <f t="shared" si="0"/>
        <v>80</v>
      </c>
      <c r="G35" s="18"/>
      <c r="H35" s="19"/>
      <c r="I35" s="21">
        <f t="shared" si="1"/>
        <v>0</v>
      </c>
      <c r="J35" s="22">
        <f t="shared" si="2"/>
        <v>80</v>
      </c>
      <c r="K35" s="23"/>
    </row>
    <row r="36" spans="1:11" ht="20.25" customHeight="1">
      <c r="A36" s="118" t="s">
        <v>237</v>
      </c>
      <c r="B36" s="33" t="s">
        <v>238</v>
      </c>
      <c r="C36" s="119">
        <v>2</v>
      </c>
      <c r="D36" s="18">
        <v>36</v>
      </c>
      <c r="E36" s="19">
        <v>45</v>
      </c>
      <c r="F36" s="20">
        <f t="shared" si="0"/>
        <v>81</v>
      </c>
      <c r="G36" s="18"/>
      <c r="H36" s="19"/>
      <c r="I36" s="21">
        <f t="shared" si="1"/>
        <v>0</v>
      </c>
      <c r="J36" s="22">
        <f t="shared" si="2"/>
        <v>81</v>
      </c>
      <c r="K36" s="23"/>
    </row>
    <row r="37" spans="1:11" ht="20.25" customHeight="1">
      <c r="A37" s="118" t="s">
        <v>278</v>
      </c>
      <c r="B37" s="33" t="s">
        <v>279</v>
      </c>
      <c r="C37" s="119">
        <v>3</v>
      </c>
      <c r="D37" s="18">
        <v>40</v>
      </c>
      <c r="E37" s="19">
        <v>44</v>
      </c>
      <c r="F37" s="20">
        <f t="shared" si="0"/>
        <v>84</v>
      </c>
      <c r="G37" s="18"/>
      <c r="H37" s="19"/>
      <c r="I37" s="21">
        <f t="shared" si="1"/>
        <v>0</v>
      </c>
      <c r="J37" s="22">
        <f t="shared" si="2"/>
        <v>84</v>
      </c>
      <c r="K37" s="23"/>
    </row>
    <row r="38" spans="1:11" ht="20.25" customHeight="1" thickBot="1">
      <c r="A38" s="24" t="s">
        <v>280</v>
      </c>
      <c r="B38" s="25" t="s">
        <v>281</v>
      </c>
      <c r="C38" s="99">
        <v>1</v>
      </c>
      <c r="D38" s="27">
        <v>42</v>
      </c>
      <c r="E38" s="28">
        <v>46</v>
      </c>
      <c r="F38" s="29">
        <f t="shared" si="0"/>
        <v>88</v>
      </c>
      <c r="G38" s="27"/>
      <c r="H38" s="28"/>
      <c r="I38" s="30">
        <f t="shared" si="1"/>
        <v>0</v>
      </c>
      <c r="J38" s="31">
        <f t="shared" si="2"/>
        <v>88</v>
      </c>
      <c r="K38" s="32"/>
    </row>
    <row r="39" spans="1:11" ht="17.25" thickTop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</row>
  </sheetData>
  <sortState ref="A5:K38">
    <sortCondition ref="J5:J38"/>
    <sortCondition ref="E5:E38"/>
  </sortState>
  <mergeCells count="7">
    <mergeCell ref="A1:K1"/>
    <mergeCell ref="A3:A4"/>
    <mergeCell ref="D3:F3"/>
    <mergeCell ref="G3:I3"/>
    <mergeCell ref="J3:J4"/>
    <mergeCell ref="K3:K4"/>
    <mergeCell ref="B3:C4"/>
  </mergeCells>
  <phoneticPr fontId="1" type="noConversion"/>
  <pageMargins left="0.74803149606299213" right="0.74803149606299213" top="1.3779527559055118" bottom="0.78740157480314965" header="0.51181102362204722" footer="0.51181102362204722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7" workbookViewId="0">
      <selection activeCell="Q11" sqref="Q11"/>
    </sheetView>
  </sheetViews>
  <sheetFormatPr defaultRowHeight="13.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2" ht="45.75" customHeight="1" thickTop="1" thickBot="1">
      <c r="A1" s="230" t="s">
        <v>27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2" ht="3.75" customHeight="1" thickTop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4.95" customHeight="1" thickTop="1">
      <c r="A3" s="209" t="s">
        <v>1</v>
      </c>
      <c r="B3" s="224" t="s">
        <v>0</v>
      </c>
      <c r="C3" s="225"/>
      <c r="D3" s="204" t="s">
        <v>16</v>
      </c>
      <c r="E3" s="204"/>
      <c r="F3" s="205"/>
      <c r="G3" s="206" t="s">
        <v>17</v>
      </c>
      <c r="H3" s="204"/>
      <c r="I3" s="205"/>
      <c r="J3" s="211" t="s">
        <v>10</v>
      </c>
      <c r="K3" s="207" t="s">
        <v>8</v>
      </c>
    </row>
    <row r="4" spans="1:12" ht="24.95" customHeight="1" thickBot="1">
      <c r="A4" s="210"/>
      <c r="B4" s="226"/>
      <c r="C4" s="227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3"/>
      <c r="K4" s="220"/>
    </row>
    <row r="5" spans="1:12" ht="32.25" customHeight="1">
      <c r="A5" s="48" t="s">
        <v>289</v>
      </c>
      <c r="B5" s="7" t="s">
        <v>292</v>
      </c>
      <c r="C5" s="94">
        <v>1</v>
      </c>
      <c r="D5" s="9">
        <v>34</v>
      </c>
      <c r="E5" s="10">
        <v>32</v>
      </c>
      <c r="F5" s="11">
        <f t="shared" ref="F5:F15" si="0">SUM(D5,E5)</f>
        <v>66</v>
      </c>
      <c r="G5" s="9" t="s">
        <v>18</v>
      </c>
      <c r="H5" s="10" t="s">
        <v>18</v>
      </c>
      <c r="I5" s="12">
        <f t="shared" ref="I5:I15" si="1">SUM(G5,H5)</f>
        <v>0</v>
      </c>
      <c r="J5" s="13">
        <f t="shared" ref="J5:J15" si="2">SUM(F5,I5)</f>
        <v>66</v>
      </c>
      <c r="K5" s="14"/>
      <c r="L5" t="s">
        <v>11</v>
      </c>
    </row>
    <row r="6" spans="1:12" ht="32.25" customHeight="1">
      <c r="A6" s="15" t="s">
        <v>289</v>
      </c>
      <c r="B6" s="16" t="s">
        <v>290</v>
      </c>
      <c r="C6" s="98">
        <v>1</v>
      </c>
      <c r="D6" s="18">
        <v>35</v>
      </c>
      <c r="E6" s="19">
        <v>33</v>
      </c>
      <c r="F6" s="20">
        <f t="shared" si="0"/>
        <v>68</v>
      </c>
      <c r="G6" s="18" t="s">
        <v>18</v>
      </c>
      <c r="H6" s="19" t="s">
        <v>18</v>
      </c>
      <c r="I6" s="21">
        <f t="shared" si="1"/>
        <v>0</v>
      </c>
      <c r="J6" s="22">
        <f t="shared" si="2"/>
        <v>68</v>
      </c>
      <c r="K6" s="23"/>
    </row>
    <row r="7" spans="1:12" ht="32.25" customHeight="1">
      <c r="A7" s="15" t="s">
        <v>289</v>
      </c>
      <c r="B7" s="16" t="s">
        <v>293</v>
      </c>
      <c r="C7" s="98">
        <v>2</v>
      </c>
      <c r="D7" s="18">
        <v>38</v>
      </c>
      <c r="E7" s="19">
        <v>34</v>
      </c>
      <c r="F7" s="20">
        <f t="shared" si="0"/>
        <v>72</v>
      </c>
      <c r="G7" s="18" t="s">
        <v>18</v>
      </c>
      <c r="H7" s="19" t="s">
        <v>18</v>
      </c>
      <c r="I7" s="21">
        <f t="shared" si="1"/>
        <v>0</v>
      </c>
      <c r="J7" s="22">
        <f t="shared" si="2"/>
        <v>72</v>
      </c>
      <c r="K7" s="23"/>
    </row>
    <row r="8" spans="1:12" ht="32.25" customHeight="1">
      <c r="A8" s="15" t="s">
        <v>289</v>
      </c>
      <c r="B8" s="16" t="s">
        <v>291</v>
      </c>
      <c r="C8" s="98">
        <v>1</v>
      </c>
      <c r="D8" s="18">
        <v>36</v>
      </c>
      <c r="E8" s="19">
        <v>36</v>
      </c>
      <c r="F8" s="20">
        <f t="shared" si="0"/>
        <v>72</v>
      </c>
      <c r="G8" s="18" t="s">
        <v>18</v>
      </c>
      <c r="H8" s="19" t="s">
        <v>18</v>
      </c>
      <c r="I8" s="21">
        <f t="shared" si="1"/>
        <v>0</v>
      </c>
      <c r="J8" s="22">
        <f t="shared" si="2"/>
        <v>72</v>
      </c>
      <c r="K8" s="23"/>
    </row>
    <row r="9" spans="1:12" ht="32.25" customHeight="1">
      <c r="A9" s="15" t="s">
        <v>289</v>
      </c>
      <c r="B9" s="16" t="s">
        <v>294</v>
      </c>
      <c r="C9" s="98">
        <v>3</v>
      </c>
      <c r="D9" s="139">
        <v>37</v>
      </c>
      <c r="E9" s="140">
        <v>36</v>
      </c>
      <c r="F9" s="20">
        <f t="shared" si="0"/>
        <v>73</v>
      </c>
      <c r="G9" s="18" t="s">
        <v>18</v>
      </c>
      <c r="H9" s="19" t="s">
        <v>18</v>
      </c>
      <c r="I9" s="21">
        <f t="shared" si="1"/>
        <v>0</v>
      </c>
      <c r="J9" s="22">
        <f t="shared" si="2"/>
        <v>73</v>
      </c>
      <c r="K9" s="141"/>
    </row>
    <row r="10" spans="1:12" ht="32.25" customHeight="1">
      <c r="A10" s="15" t="s">
        <v>282</v>
      </c>
      <c r="B10" s="16" t="s">
        <v>284</v>
      </c>
      <c r="C10" s="98">
        <v>1</v>
      </c>
      <c r="D10" s="18">
        <v>41</v>
      </c>
      <c r="E10" s="19">
        <v>43</v>
      </c>
      <c r="F10" s="20">
        <f t="shared" si="0"/>
        <v>84</v>
      </c>
      <c r="G10" s="18" t="s">
        <v>18</v>
      </c>
      <c r="H10" s="19" t="s">
        <v>18</v>
      </c>
      <c r="I10" s="21">
        <f t="shared" si="1"/>
        <v>0</v>
      </c>
      <c r="J10" s="22">
        <f t="shared" si="2"/>
        <v>84</v>
      </c>
      <c r="K10" s="23"/>
    </row>
    <row r="11" spans="1:12" ht="32.25" customHeight="1">
      <c r="A11" s="15" t="s">
        <v>282</v>
      </c>
      <c r="B11" s="16" t="s">
        <v>285</v>
      </c>
      <c r="C11" s="98">
        <v>1</v>
      </c>
      <c r="D11" s="18">
        <v>46</v>
      </c>
      <c r="E11" s="19">
        <v>44</v>
      </c>
      <c r="F11" s="20">
        <f t="shared" si="0"/>
        <v>90</v>
      </c>
      <c r="G11" s="18" t="s">
        <v>18</v>
      </c>
      <c r="H11" s="19" t="s">
        <v>18</v>
      </c>
      <c r="I11" s="21">
        <f t="shared" si="1"/>
        <v>0</v>
      </c>
      <c r="J11" s="22">
        <f t="shared" si="2"/>
        <v>90</v>
      </c>
      <c r="K11" s="23"/>
    </row>
    <row r="12" spans="1:12" ht="32.25" customHeight="1" thickBot="1">
      <c r="A12" s="118" t="s">
        <v>282</v>
      </c>
      <c r="B12" s="33" t="s">
        <v>288</v>
      </c>
      <c r="C12" s="119">
        <v>2</v>
      </c>
      <c r="D12" s="36">
        <v>43</v>
      </c>
      <c r="E12" s="37">
        <v>47</v>
      </c>
      <c r="F12" s="195">
        <f t="shared" si="0"/>
        <v>90</v>
      </c>
      <c r="G12" s="36" t="s">
        <v>18</v>
      </c>
      <c r="H12" s="37" t="s">
        <v>18</v>
      </c>
      <c r="I12" s="196">
        <f t="shared" si="1"/>
        <v>0</v>
      </c>
      <c r="J12" s="182">
        <f t="shared" si="2"/>
        <v>90</v>
      </c>
      <c r="K12" s="120"/>
    </row>
    <row r="13" spans="1:12" ht="32.25" customHeight="1" thickTop="1">
      <c r="A13" s="165" t="s">
        <v>282</v>
      </c>
      <c r="B13" s="166" t="s">
        <v>283</v>
      </c>
      <c r="C13" s="167">
        <v>1</v>
      </c>
      <c r="D13" s="168">
        <v>45</v>
      </c>
      <c r="E13" s="169">
        <v>48</v>
      </c>
      <c r="F13" s="170">
        <f t="shared" si="0"/>
        <v>93</v>
      </c>
      <c r="G13" s="168" t="s">
        <v>18</v>
      </c>
      <c r="H13" s="169" t="s">
        <v>18</v>
      </c>
      <c r="I13" s="172">
        <f t="shared" si="1"/>
        <v>0</v>
      </c>
      <c r="J13" s="173">
        <f t="shared" si="2"/>
        <v>93</v>
      </c>
      <c r="K13" s="178" t="s">
        <v>26</v>
      </c>
    </row>
    <row r="14" spans="1:12" ht="32.25" customHeight="1">
      <c r="A14" s="15" t="s">
        <v>282</v>
      </c>
      <c r="B14" s="16" t="s">
        <v>286</v>
      </c>
      <c r="C14" s="98">
        <v>2</v>
      </c>
      <c r="D14" s="18">
        <v>53</v>
      </c>
      <c r="E14" s="19">
        <v>43</v>
      </c>
      <c r="F14" s="20">
        <f t="shared" si="0"/>
        <v>96</v>
      </c>
      <c r="G14" s="18" t="s">
        <v>18</v>
      </c>
      <c r="H14" s="19" t="s">
        <v>18</v>
      </c>
      <c r="I14" s="21">
        <f t="shared" si="1"/>
        <v>0</v>
      </c>
      <c r="J14" s="22">
        <f t="shared" si="2"/>
        <v>96</v>
      </c>
      <c r="K14" s="23"/>
    </row>
    <row r="15" spans="1:12" ht="32.25" customHeight="1" thickBot="1">
      <c r="A15" s="24" t="s">
        <v>282</v>
      </c>
      <c r="B15" s="25" t="s">
        <v>287</v>
      </c>
      <c r="C15" s="99">
        <v>2</v>
      </c>
      <c r="D15" s="28">
        <v>55</v>
      </c>
      <c r="E15" s="28">
        <v>51</v>
      </c>
      <c r="F15" s="29">
        <f t="shared" si="0"/>
        <v>106</v>
      </c>
      <c r="G15" s="27" t="s">
        <v>18</v>
      </c>
      <c r="H15" s="28" t="s">
        <v>18</v>
      </c>
      <c r="I15" s="30">
        <f t="shared" si="1"/>
        <v>0</v>
      </c>
      <c r="J15" s="31">
        <f t="shared" si="2"/>
        <v>106</v>
      </c>
      <c r="K15" s="32"/>
    </row>
    <row r="16" spans="1:12" ht="14.25" thickTop="1"/>
  </sheetData>
  <sortState ref="A5:K15">
    <sortCondition ref="J5:J15"/>
    <sortCondition ref="E5:E15"/>
  </sortState>
  <mergeCells count="7"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3779527559055118" bottom="0.39370078740157483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O6" sqref="O6"/>
    </sheetView>
  </sheetViews>
  <sheetFormatPr defaultRowHeight="13.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2" ht="41.25" customHeight="1" thickTop="1" thickBot="1">
      <c r="A1" s="230" t="s">
        <v>28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2" ht="3.75" customHeight="1" thickTop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4.95" customHeight="1" thickTop="1">
      <c r="A3" s="209" t="s">
        <v>1</v>
      </c>
      <c r="B3" s="224" t="s">
        <v>0</v>
      </c>
      <c r="C3" s="225"/>
      <c r="D3" s="204" t="s">
        <v>16</v>
      </c>
      <c r="E3" s="204"/>
      <c r="F3" s="205"/>
      <c r="G3" s="206" t="s">
        <v>17</v>
      </c>
      <c r="H3" s="204"/>
      <c r="I3" s="205"/>
      <c r="J3" s="211" t="s">
        <v>10</v>
      </c>
      <c r="K3" s="207" t="s">
        <v>8</v>
      </c>
    </row>
    <row r="4" spans="1:12" ht="24.95" customHeight="1" thickBot="1">
      <c r="A4" s="210"/>
      <c r="B4" s="226"/>
      <c r="C4" s="227"/>
      <c r="D4" s="3" t="s">
        <v>2</v>
      </c>
      <c r="E4" s="4" t="s">
        <v>3</v>
      </c>
      <c r="F4" s="5" t="s">
        <v>4</v>
      </c>
      <c r="G4" s="3" t="s">
        <v>2</v>
      </c>
      <c r="H4" s="4" t="s">
        <v>3</v>
      </c>
      <c r="I4" s="5" t="s">
        <v>4</v>
      </c>
      <c r="J4" s="223"/>
      <c r="K4" s="220"/>
    </row>
    <row r="5" spans="1:12" ht="34.5" customHeight="1">
      <c r="A5" s="48" t="s">
        <v>289</v>
      </c>
      <c r="B5" s="7" t="s">
        <v>296</v>
      </c>
      <c r="C5" s="94">
        <v>2</v>
      </c>
      <c r="D5" s="9">
        <v>37</v>
      </c>
      <c r="E5" s="10">
        <v>32</v>
      </c>
      <c r="F5" s="122">
        <f>SUM(D5,E5)</f>
        <v>69</v>
      </c>
      <c r="G5" s="123" t="s">
        <v>18</v>
      </c>
      <c r="H5" s="124" t="s">
        <v>18</v>
      </c>
      <c r="I5" s="125">
        <f>SUM(G5,H5)</f>
        <v>0</v>
      </c>
      <c r="J5" s="126">
        <f>SUM(F5,I5)</f>
        <v>69</v>
      </c>
      <c r="K5" s="14"/>
      <c r="L5" t="s">
        <v>11</v>
      </c>
    </row>
    <row r="6" spans="1:12" ht="34.5" customHeight="1">
      <c r="A6" s="15" t="s">
        <v>289</v>
      </c>
      <c r="B6" s="16" t="s">
        <v>297</v>
      </c>
      <c r="C6" s="98">
        <v>3</v>
      </c>
      <c r="D6" s="18">
        <v>33</v>
      </c>
      <c r="E6" s="19">
        <v>37</v>
      </c>
      <c r="F6" s="20">
        <f>SUM(D6,E6)</f>
        <v>70</v>
      </c>
      <c r="G6" s="18" t="s">
        <v>18</v>
      </c>
      <c r="H6" s="19" t="s">
        <v>18</v>
      </c>
      <c r="I6" s="21">
        <f>SUM(G6,H6)</f>
        <v>0</v>
      </c>
      <c r="J6" s="22">
        <f>SUM(F6,I6)</f>
        <v>70</v>
      </c>
      <c r="K6" s="23"/>
    </row>
    <row r="7" spans="1:12" ht="34.5" customHeight="1" thickBot="1">
      <c r="A7" s="24" t="s">
        <v>289</v>
      </c>
      <c r="B7" s="25" t="s">
        <v>295</v>
      </c>
      <c r="C7" s="99">
        <v>1</v>
      </c>
      <c r="D7" s="27">
        <v>37</v>
      </c>
      <c r="E7" s="28">
        <v>35</v>
      </c>
      <c r="F7" s="29">
        <f>SUM(D7,E7)</f>
        <v>72</v>
      </c>
      <c r="G7" s="27" t="s">
        <v>18</v>
      </c>
      <c r="H7" s="28" t="s">
        <v>18</v>
      </c>
      <c r="I7" s="30">
        <f>SUM(G7,H7)</f>
        <v>0</v>
      </c>
      <c r="J7" s="31">
        <f>SUM(F7,I7)</f>
        <v>72</v>
      </c>
      <c r="K7" s="32" t="s">
        <v>18</v>
      </c>
    </row>
    <row r="8" spans="1:12" ht="24.95" customHeight="1" thickTop="1"/>
    <row r="9" spans="1:12" ht="24.95" customHeight="1"/>
  </sheetData>
  <sortState ref="A5:K7">
    <sortCondition ref="J5:J7"/>
    <sortCondition ref="E5:E7"/>
  </sortState>
  <mergeCells count="7"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3779527559055118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남자초등부</vt:lpstr>
      <vt:lpstr>여자초등부</vt:lpstr>
      <vt:lpstr>남자중등부</vt:lpstr>
      <vt:lpstr>여자중등부</vt:lpstr>
      <vt:lpstr>남자고등부</vt:lpstr>
      <vt:lpstr>여자고등부</vt:lpstr>
      <vt:lpstr>남자대학부</vt:lpstr>
      <vt:lpstr>여자대학부</vt:lpstr>
      <vt:lpstr>여자대학부!Print_Area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2020-07-06T06:17:48Z</cp:lastPrinted>
  <dcterms:created xsi:type="dcterms:W3CDTF">2002-04-19T06:39:38Z</dcterms:created>
  <dcterms:modified xsi:type="dcterms:W3CDTF">2020-07-06T06:17:54Z</dcterms:modified>
  <cp:contentStatus/>
</cp:coreProperties>
</file>