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8255" windowHeight="11595" activeTab="1"/>
  </bookViews>
  <sheets>
    <sheet name="남여중등부" sheetId="1" r:id="rId1"/>
    <sheet name="남여고등부" sheetId="4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F5" i="4"/>
  <c r="I5"/>
  <c r="J5" s="1"/>
  <c r="F6"/>
  <c r="I6"/>
  <c r="J6"/>
  <c r="F7"/>
  <c r="I7"/>
  <c r="J7" s="1"/>
  <c r="F8"/>
  <c r="I8"/>
  <c r="J8"/>
  <c r="F9"/>
  <c r="I9"/>
  <c r="J9" s="1"/>
  <c r="F10"/>
  <c r="I10"/>
  <c r="J10"/>
  <c r="F11"/>
  <c r="I11"/>
  <c r="J11" s="1"/>
  <c r="F12"/>
  <c r="I12"/>
  <c r="J12"/>
  <c r="F13"/>
  <c r="I13"/>
  <c r="J13" s="1"/>
  <c r="F14"/>
  <c r="I14"/>
  <c r="J14"/>
  <c r="F15"/>
  <c r="I15"/>
  <c r="J15" s="1"/>
  <c r="F16"/>
  <c r="I16"/>
  <c r="J16"/>
  <c r="F17"/>
  <c r="I17"/>
  <c r="J17" s="1"/>
  <c r="F18"/>
  <c r="I18"/>
  <c r="J18"/>
  <c r="F19"/>
  <c r="I19"/>
  <c r="J19" s="1"/>
  <c r="F20"/>
  <c r="I20"/>
  <c r="J20"/>
  <c r="F21"/>
  <c r="I21"/>
  <c r="J21" s="1"/>
  <c r="F22"/>
  <c r="I22"/>
  <c r="J22"/>
  <c r="F23"/>
  <c r="I23"/>
  <c r="J23" s="1"/>
  <c r="F24"/>
  <c r="I24"/>
  <c r="J24"/>
  <c r="F25"/>
  <c r="I25"/>
  <c r="J25" s="1"/>
  <c r="F26"/>
  <c r="I26"/>
  <c r="J26"/>
  <c r="F27"/>
  <c r="I27"/>
  <c r="J27" s="1"/>
  <c r="F28"/>
  <c r="I28"/>
  <c r="J28"/>
  <c r="F29"/>
  <c r="I29"/>
  <c r="J29" s="1"/>
  <c r="F30"/>
  <c r="I30"/>
  <c r="J30"/>
  <c r="F31"/>
  <c r="I31"/>
  <c r="J31" s="1"/>
  <c r="F32"/>
  <c r="I32"/>
  <c r="J32"/>
  <c r="F33"/>
  <c r="I33"/>
  <c r="J33" s="1"/>
  <c r="F34"/>
  <c r="I34"/>
  <c r="J34"/>
  <c r="F35"/>
  <c r="I35"/>
  <c r="J35" s="1"/>
  <c r="F36"/>
  <c r="I36"/>
  <c r="J36"/>
  <c r="F37"/>
  <c r="I37"/>
  <c r="J37" s="1"/>
  <c r="F38"/>
  <c r="I38"/>
  <c r="J38"/>
  <c r="F39"/>
  <c r="I39"/>
  <c r="J39" s="1"/>
  <c r="F40"/>
  <c r="I40"/>
  <c r="J40"/>
  <c r="F41"/>
  <c r="I41"/>
  <c r="J41" s="1"/>
  <c r="F42"/>
  <c r="I42"/>
  <c r="J42"/>
  <c r="F43"/>
  <c r="I43"/>
  <c r="J43" s="1"/>
  <c r="F44"/>
  <c r="I44"/>
  <c r="J44"/>
  <c r="F45"/>
  <c r="I45"/>
  <c r="J45" s="1"/>
  <c r="F46"/>
  <c r="I46"/>
  <c r="J46"/>
  <c r="F47"/>
  <c r="I47"/>
  <c r="J47" s="1"/>
  <c r="F48"/>
  <c r="I48"/>
  <c r="J48"/>
  <c r="F49"/>
  <c r="I49"/>
  <c r="J49" s="1"/>
  <c r="F50"/>
  <c r="I50"/>
  <c r="J50"/>
  <c r="F51"/>
  <c r="I51"/>
  <c r="J51" s="1"/>
  <c r="F52"/>
  <c r="I52"/>
  <c r="J52"/>
  <c r="F53"/>
  <c r="I53"/>
  <c r="J53" s="1"/>
  <c r="F54"/>
  <c r="I54"/>
  <c r="J54"/>
  <c r="F55"/>
  <c r="I55"/>
  <c r="J55" s="1"/>
  <c r="F56"/>
  <c r="I56"/>
  <c r="J56"/>
  <c r="F57"/>
  <c r="I57"/>
  <c r="J57" s="1"/>
  <c r="F58"/>
  <c r="I58"/>
  <c r="J58"/>
  <c r="F59"/>
  <c r="I59"/>
  <c r="J59" s="1"/>
  <c r="F60"/>
  <c r="I60"/>
  <c r="J60"/>
  <c r="F61"/>
  <c r="I61"/>
  <c r="J61" s="1"/>
  <c r="F62"/>
  <c r="I62"/>
  <c r="J62"/>
  <c r="F63"/>
  <c r="J63"/>
  <c r="F64"/>
  <c r="I64"/>
  <c r="J64" s="1"/>
  <c r="F65"/>
  <c r="I65"/>
  <c r="J65"/>
  <c r="F66"/>
  <c r="I66"/>
  <c r="J66" s="1"/>
  <c r="I67"/>
  <c r="J67" s="1"/>
  <c r="F68"/>
  <c r="I68"/>
  <c r="J68"/>
  <c r="F69"/>
  <c r="I69"/>
  <c r="J69" s="1"/>
  <c r="F70"/>
  <c r="I70"/>
  <c r="J70"/>
  <c r="F71"/>
  <c r="I71"/>
  <c r="J71" s="1"/>
  <c r="F72"/>
  <c r="I72"/>
  <c r="J72"/>
  <c r="F73"/>
  <c r="I73"/>
  <c r="J73" s="1"/>
  <c r="F74"/>
  <c r="I74"/>
  <c r="J74"/>
  <c r="F75"/>
  <c r="I75"/>
  <c r="J75" s="1"/>
  <c r="F76"/>
  <c r="I76"/>
  <c r="J76"/>
  <c r="F77"/>
  <c r="I77"/>
  <c r="J77" s="1"/>
  <c r="F78"/>
  <c r="I78"/>
  <c r="J78"/>
  <c r="F79"/>
  <c r="I79"/>
  <c r="J79" s="1"/>
  <c r="F80"/>
  <c r="I80"/>
  <c r="J80"/>
  <c r="F81"/>
  <c r="I81"/>
  <c r="J81" s="1"/>
  <c r="F82"/>
  <c r="I82"/>
  <c r="J82"/>
  <c r="F83"/>
  <c r="I83"/>
  <c r="J83" s="1"/>
  <c r="F84"/>
  <c r="I84"/>
  <c r="J84"/>
  <c r="F85"/>
  <c r="I85"/>
  <c r="J85" s="1"/>
  <c r="F86"/>
  <c r="I86"/>
  <c r="J86"/>
  <c r="F87"/>
  <c r="I87"/>
  <c r="J87" s="1"/>
  <c r="F88"/>
  <c r="I88"/>
  <c r="J88"/>
  <c r="F89"/>
  <c r="I89"/>
  <c r="J89" s="1"/>
  <c r="F90"/>
  <c r="I90"/>
  <c r="J90"/>
  <c r="F91"/>
  <c r="I91"/>
  <c r="J91" s="1"/>
  <c r="F92"/>
  <c r="I92"/>
  <c r="J92"/>
  <c r="F93"/>
  <c r="I93"/>
  <c r="J93" s="1"/>
  <c r="F94"/>
  <c r="I94"/>
  <c r="J94"/>
  <c r="F95"/>
  <c r="I95"/>
  <c r="J95" s="1"/>
  <c r="F96"/>
  <c r="I96"/>
  <c r="J96"/>
  <c r="F97"/>
  <c r="I97"/>
  <c r="J97" s="1"/>
  <c r="F98"/>
  <c r="I98"/>
  <c r="J98"/>
  <c r="F99"/>
  <c r="I99"/>
  <c r="J99" s="1"/>
  <c r="F100"/>
  <c r="I100"/>
  <c r="J100"/>
  <c r="F101"/>
  <c r="I101"/>
  <c r="J101" s="1"/>
  <c r="F102"/>
  <c r="I102"/>
  <c r="J102"/>
  <c r="F103"/>
  <c r="I103"/>
  <c r="J103" s="1"/>
  <c r="F104"/>
  <c r="I104"/>
  <c r="J104"/>
  <c r="F105"/>
  <c r="I105"/>
  <c r="J105" s="1"/>
  <c r="F106"/>
  <c r="I106"/>
  <c r="J106"/>
  <c r="F107"/>
  <c r="I107"/>
  <c r="J107" s="1"/>
  <c r="F108"/>
  <c r="I108"/>
  <c r="J108"/>
  <c r="F109"/>
  <c r="I109"/>
  <c r="J109" s="1"/>
  <c r="F110"/>
  <c r="I110"/>
  <c r="J110"/>
  <c r="F111"/>
  <c r="I111"/>
  <c r="J111" s="1"/>
  <c r="F112"/>
  <c r="I112"/>
  <c r="J112"/>
  <c r="F113"/>
  <c r="I113"/>
  <c r="J113" s="1"/>
  <c r="F114"/>
  <c r="I114"/>
  <c r="J114"/>
  <c r="F121"/>
  <c r="I121"/>
  <c r="F122"/>
  <c r="I122"/>
  <c r="F123"/>
  <c r="I123"/>
  <c r="E124"/>
  <c r="J121" s="1"/>
  <c r="H124"/>
  <c r="F125"/>
  <c r="E128" s="1"/>
  <c r="J125" s="1"/>
  <c r="I125"/>
  <c r="F126"/>
  <c r="I126"/>
  <c r="F127"/>
  <c r="I127"/>
  <c r="H128"/>
  <c r="F129"/>
  <c r="I129"/>
  <c r="H132" s="1"/>
  <c r="F130"/>
  <c r="I130"/>
  <c r="F131"/>
  <c r="I131"/>
  <c r="E132"/>
  <c r="F133"/>
  <c r="E136" s="1"/>
  <c r="J133" s="1"/>
  <c r="I133"/>
  <c r="F134"/>
  <c r="I134"/>
  <c r="F135"/>
  <c r="I135"/>
  <c r="H136"/>
  <c r="F137"/>
  <c r="I137"/>
  <c r="H140" s="1"/>
  <c r="F138"/>
  <c r="I138"/>
  <c r="F139"/>
  <c r="I139"/>
  <c r="E140"/>
  <c r="F141"/>
  <c r="E144" s="1"/>
  <c r="J141" s="1"/>
  <c r="I141"/>
  <c r="F142"/>
  <c r="I142"/>
  <c r="F143"/>
  <c r="I143"/>
  <c r="H144"/>
  <c r="F145"/>
  <c r="I145"/>
  <c r="H148" s="1"/>
  <c r="F146"/>
  <c r="I146"/>
  <c r="F147"/>
  <c r="I147"/>
  <c r="E148"/>
  <c r="F149"/>
  <c r="I149"/>
  <c r="F150"/>
  <c r="I150"/>
  <c r="F151"/>
  <c r="I151"/>
  <c r="E152"/>
  <c r="H152"/>
  <c r="J149" s="1"/>
  <c r="F153"/>
  <c r="I153"/>
  <c r="F154"/>
  <c r="I154"/>
  <c r="F155"/>
  <c r="I155"/>
  <c r="E156"/>
  <c r="J153" s="1"/>
  <c r="H156"/>
  <c r="F157"/>
  <c r="E160" s="1"/>
  <c r="J157" s="1"/>
  <c r="I157"/>
  <c r="F158"/>
  <c r="I158"/>
  <c r="F159"/>
  <c r="I159"/>
  <c r="H160"/>
  <c r="F161"/>
  <c r="I161"/>
  <c r="H164" s="1"/>
  <c r="F162"/>
  <c r="I162"/>
  <c r="F163"/>
  <c r="I163"/>
  <c r="E164"/>
  <c r="F165"/>
  <c r="I165"/>
  <c r="I166"/>
  <c r="F167"/>
  <c r="I167"/>
  <c r="E168"/>
  <c r="J165" s="1"/>
  <c r="H168"/>
  <c r="F178"/>
  <c r="I178"/>
  <c r="J178"/>
  <c r="F179"/>
  <c r="I179"/>
  <c r="J179" s="1"/>
  <c r="F180"/>
  <c r="I180"/>
  <c r="J180"/>
  <c r="F181"/>
  <c r="I181"/>
  <c r="J181" s="1"/>
  <c r="F182"/>
  <c r="I182"/>
  <c r="J182"/>
  <c r="F183"/>
  <c r="I183"/>
  <c r="J183" s="1"/>
  <c r="F184"/>
  <c r="I184"/>
  <c r="J184"/>
  <c r="F185"/>
  <c r="I185"/>
  <c r="J185" s="1"/>
  <c r="F186"/>
  <c r="I186"/>
  <c r="J186"/>
  <c r="F187"/>
  <c r="I187"/>
  <c r="J187" s="1"/>
  <c r="F188"/>
  <c r="I188"/>
  <c r="J188"/>
  <c r="F189"/>
  <c r="I189"/>
  <c r="J189" s="1"/>
  <c r="F190"/>
  <c r="I190"/>
  <c r="J190"/>
  <c r="F191"/>
  <c r="I191"/>
  <c r="J191" s="1"/>
  <c r="F192"/>
  <c r="I192"/>
  <c r="J192"/>
  <c r="F193"/>
  <c r="I193"/>
  <c r="J193" s="1"/>
  <c r="F194"/>
  <c r="I194"/>
  <c r="J194"/>
  <c r="F195"/>
  <c r="I195"/>
  <c r="J195" s="1"/>
  <c r="F196"/>
  <c r="I196"/>
  <c r="J196"/>
  <c r="F197"/>
  <c r="I197"/>
  <c r="J197" s="1"/>
  <c r="F198"/>
  <c r="I198"/>
  <c r="J198"/>
  <c r="F199"/>
  <c r="I199"/>
  <c r="J199" s="1"/>
  <c r="F200"/>
  <c r="I200"/>
  <c r="J200"/>
  <c r="F201"/>
  <c r="I201"/>
  <c r="J201" s="1"/>
  <c r="F202"/>
  <c r="I202"/>
  <c r="J202"/>
  <c r="F203"/>
  <c r="I203"/>
  <c r="J203" s="1"/>
  <c r="F204"/>
  <c r="I204"/>
  <c r="J204"/>
  <c r="F205"/>
  <c r="I205"/>
  <c r="J205" s="1"/>
  <c r="F206"/>
  <c r="I206"/>
  <c r="J206"/>
  <c r="F207"/>
  <c r="I207"/>
  <c r="J207" s="1"/>
  <c r="F208"/>
  <c r="I208"/>
  <c r="J208"/>
  <c r="F209"/>
  <c r="I209"/>
  <c r="J209" s="1"/>
  <c r="F210"/>
  <c r="I210"/>
  <c r="J210"/>
  <c r="F211"/>
  <c r="I211"/>
  <c r="J211" s="1"/>
  <c r="F212"/>
  <c r="I212"/>
  <c r="J212"/>
  <c r="I213"/>
  <c r="J213"/>
  <c r="F214"/>
  <c r="I214"/>
  <c r="J214" s="1"/>
  <c r="F215"/>
  <c r="I215"/>
  <c r="J215"/>
  <c r="F216"/>
  <c r="I216"/>
  <c r="J216" s="1"/>
  <c r="F217"/>
  <c r="I217"/>
  <c r="J217"/>
  <c r="F218"/>
  <c r="I218"/>
  <c r="J218" s="1"/>
  <c r="F219"/>
  <c r="I219"/>
  <c r="J219"/>
  <c r="F220"/>
  <c r="I220"/>
  <c r="J220" s="1"/>
  <c r="F221"/>
  <c r="I221"/>
  <c r="J221"/>
  <c r="F228"/>
  <c r="I228"/>
  <c r="H231" s="1"/>
  <c r="F229"/>
  <c r="I229"/>
  <c r="F230"/>
  <c r="I230"/>
  <c r="E231"/>
  <c r="F232"/>
  <c r="E235" s="1"/>
  <c r="J232" s="1"/>
  <c r="I232"/>
  <c r="F233"/>
  <c r="I233"/>
  <c r="F234"/>
  <c r="I234"/>
  <c r="H235"/>
  <c r="F236"/>
  <c r="I236"/>
  <c r="H239" s="1"/>
  <c r="F237"/>
  <c r="I237"/>
  <c r="F238"/>
  <c r="E239" s="1"/>
  <c r="I238"/>
  <c r="F240"/>
  <c r="I240"/>
  <c r="F241"/>
  <c r="I241"/>
  <c r="F242"/>
  <c r="I242"/>
  <c r="E243"/>
  <c r="H243"/>
  <c r="J240" s="1"/>
  <c r="F244"/>
  <c r="I244"/>
  <c r="H247" s="1"/>
  <c r="F245"/>
  <c r="I245"/>
  <c r="F246"/>
  <c r="I246"/>
  <c r="E247"/>
  <c r="F248"/>
  <c r="E251" s="1"/>
  <c r="J248" s="1"/>
  <c r="I248"/>
  <c r="F249"/>
  <c r="I249"/>
  <c r="F250"/>
  <c r="I250"/>
  <c r="H251"/>
  <c r="F252"/>
  <c r="I252"/>
  <c r="F253"/>
  <c r="I253"/>
  <c r="F254"/>
  <c r="I254"/>
  <c r="E255"/>
  <c r="J252" s="1"/>
  <c r="H255"/>
  <c r="I182" i="1"/>
  <c r="F182"/>
  <c r="I181"/>
  <c r="H183" s="1"/>
  <c r="F181"/>
  <c r="E183" s="1"/>
  <c r="J181" s="1"/>
  <c r="I179"/>
  <c r="F179"/>
  <c r="I178"/>
  <c r="H180" s="1"/>
  <c r="F178"/>
  <c r="E180" s="1"/>
  <c r="J178" s="1"/>
  <c r="I176"/>
  <c r="F176"/>
  <c r="I175"/>
  <c r="F175"/>
  <c r="E177" s="1"/>
  <c r="J174" s="1"/>
  <c r="I174"/>
  <c r="H177" s="1"/>
  <c r="F174"/>
  <c r="I172"/>
  <c r="F172"/>
  <c r="I171"/>
  <c r="H173" s="1"/>
  <c r="F171"/>
  <c r="E173" s="1"/>
  <c r="J170" s="1"/>
  <c r="I170"/>
  <c r="F170"/>
  <c r="I168"/>
  <c r="H169" s="1"/>
  <c r="F168"/>
  <c r="I167"/>
  <c r="F167"/>
  <c r="E169" s="1"/>
  <c r="J166" s="1"/>
  <c r="I166"/>
  <c r="F166"/>
  <c r="I164"/>
  <c r="F164"/>
  <c r="I163"/>
  <c r="H165" s="1"/>
  <c r="F163"/>
  <c r="I162"/>
  <c r="F162"/>
  <c r="E165" s="1"/>
  <c r="J162" s="1"/>
  <c r="I160"/>
  <c r="F160"/>
  <c r="I159"/>
  <c r="H161" s="1"/>
  <c r="F159"/>
  <c r="E161" s="1"/>
  <c r="J158" s="1"/>
  <c r="I158"/>
  <c r="F158"/>
  <c r="I156"/>
  <c r="F156"/>
  <c r="I155"/>
  <c r="F155"/>
  <c r="E157" s="1"/>
  <c r="J154" s="1"/>
  <c r="I154"/>
  <c r="H157" s="1"/>
  <c r="F154"/>
  <c r="J67"/>
  <c r="I142"/>
  <c r="F142"/>
  <c r="J142" s="1"/>
  <c r="I141"/>
  <c r="F141"/>
  <c r="J141" s="1"/>
  <c r="I140"/>
  <c r="F140"/>
  <c r="J140" s="1"/>
  <c r="I139"/>
  <c r="F139"/>
  <c r="J139" s="1"/>
  <c r="I138"/>
  <c r="F138"/>
  <c r="J138" s="1"/>
  <c r="I137"/>
  <c r="F137"/>
  <c r="J137" s="1"/>
  <c r="I136"/>
  <c r="F136"/>
  <c r="J136" s="1"/>
  <c r="I135"/>
  <c r="F135"/>
  <c r="J135" s="1"/>
  <c r="I134"/>
  <c r="F134"/>
  <c r="J134" s="1"/>
  <c r="I133"/>
  <c r="F133"/>
  <c r="J133" s="1"/>
  <c r="I132"/>
  <c r="F132"/>
  <c r="J132" s="1"/>
  <c r="I131"/>
  <c r="F131"/>
  <c r="J131" s="1"/>
  <c r="I130"/>
  <c r="F130"/>
  <c r="J130" s="1"/>
  <c r="I129"/>
  <c r="F129"/>
  <c r="J129" s="1"/>
  <c r="I128"/>
  <c r="F128"/>
  <c r="J128" s="1"/>
  <c r="I127"/>
  <c r="F127"/>
  <c r="J127" s="1"/>
  <c r="I126"/>
  <c r="F126"/>
  <c r="J126" s="1"/>
  <c r="I125"/>
  <c r="F125"/>
  <c r="J125" s="1"/>
  <c r="I124"/>
  <c r="F124"/>
  <c r="J124" s="1"/>
  <c r="I123"/>
  <c r="F123"/>
  <c r="J123" s="1"/>
  <c r="I122"/>
  <c r="F122"/>
  <c r="J122" s="1"/>
  <c r="I121"/>
  <c r="F121"/>
  <c r="J121" s="1"/>
  <c r="I120"/>
  <c r="F120"/>
  <c r="J120" s="1"/>
  <c r="I119"/>
  <c r="F119"/>
  <c r="J119" s="1"/>
  <c r="I118"/>
  <c r="F118"/>
  <c r="J118" s="1"/>
  <c r="I117"/>
  <c r="F117"/>
  <c r="J117" s="1"/>
  <c r="I116"/>
  <c r="F116"/>
  <c r="J116" s="1"/>
  <c r="I115"/>
  <c r="F115"/>
  <c r="J115" s="1"/>
  <c r="I114"/>
  <c r="F114"/>
  <c r="J114" s="1"/>
  <c r="I113"/>
  <c r="F113"/>
  <c r="J113" s="1"/>
  <c r="I112"/>
  <c r="F112"/>
  <c r="J112" s="1"/>
  <c r="I111"/>
  <c r="F111"/>
  <c r="J111" s="1"/>
  <c r="I110"/>
  <c r="F110"/>
  <c r="J110" s="1"/>
  <c r="I109"/>
  <c r="F109"/>
  <c r="J109" s="1"/>
  <c r="I108"/>
  <c r="F108"/>
  <c r="J108" s="1"/>
  <c r="I107"/>
  <c r="F107"/>
  <c r="J107" s="1"/>
  <c r="I106"/>
  <c r="F106"/>
  <c r="J106" s="1"/>
  <c r="I105"/>
  <c r="F105"/>
  <c r="J105" s="1"/>
  <c r="I104"/>
  <c r="F104"/>
  <c r="J104" s="1"/>
  <c r="I103"/>
  <c r="F103"/>
  <c r="J103" s="1"/>
  <c r="I102"/>
  <c r="F102"/>
  <c r="J102" s="1"/>
  <c r="I101"/>
  <c r="F101"/>
  <c r="J101" s="1"/>
  <c r="I100"/>
  <c r="F100"/>
  <c r="J100" s="1"/>
  <c r="I99"/>
  <c r="F99"/>
  <c r="J99" s="1"/>
  <c r="I98"/>
  <c r="F98"/>
  <c r="J98" s="1"/>
  <c r="I97"/>
  <c r="F97"/>
  <c r="J97" s="1"/>
  <c r="I96"/>
  <c r="F96"/>
  <c r="J96" s="1"/>
  <c r="I95"/>
  <c r="F95"/>
  <c r="J95" s="1"/>
  <c r="I57"/>
  <c r="F57"/>
  <c r="J57" s="1"/>
  <c r="I56"/>
  <c r="F56"/>
  <c r="J56" s="1"/>
  <c r="I55"/>
  <c r="F55"/>
  <c r="J55" s="1"/>
  <c r="I54"/>
  <c r="F54"/>
  <c r="J54" s="1"/>
  <c r="I53"/>
  <c r="F53"/>
  <c r="J53" s="1"/>
  <c r="I52"/>
  <c r="F52"/>
  <c r="J52" s="1"/>
  <c r="I51"/>
  <c r="F51"/>
  <c r="J51" s="1"/>
  <c r="I50"/>
  <c r="F50"/>
  <c r="J50" s="1"/>
  <c r="I49"/>
  <c r="F49"/>
  <c r="J49" s="1"/>
  <c r="I48"/>
  <c r="F48"/>
  <c r="J48" s="1"/>
  <c r="I47"/>
  <c r="F47"/>
  <c r="J47" s="1"/>
  <c r="I46"/>
  <c r="F46"/>
  <c r="J46" s="1"/>
  <c r="I45"/>
  <c r="F45"/>
  <c r="J45" s="1"/>
  <c r="I44"/>
  <c r="F44"/>
  <c r="J44" s="1"/>
  <c r="I43"/>
  <c r="F43"/>
  <c r="J43" s="1"/>
  <c r="I42"/>
  <c r="F42"/>
  <c r="J42" s="1"/>
  <c r="I41"/>
  <c r="F41"/>
  <c r="J41" s="1"/>
  <c r="I40"/>
  <c r="F40"/>
  <c r="J40" s="1"/>
  <c r="I39"/>
  <c r="F39"/>
  <c r="J39" s="1"/>
  <c r="I38"/>
  <c r="F38"/>
  <c r="J38" s="1"/>
  <c r="I37"/>
  <c r="F37"/>
  <c r="J37" s="1"/>
  <c r="I36"/>
  <c r="F36"/>
  <c r="J36" s="1"/>
  <c r="I35"/>
  <c r="F35"/>
  <c r="J35" s="1"/>
  <c r="I34"/>
  <c r="F34"/>
  <c r="J34" s="1"/>
  <c r="I33"/>
  <c r="F33"/>
  <c r="J33" s="1"/>
  <c r="I32"/>
  <c r="F32"/>
  <c r="J32" s="1"/>
  <c r="I31"/>
  <c r="F31"/>
  <c r="J31" s="1"/>
  <c r="I30"/>
  <c r="F30"/>
  <c r="J30" s="1"/>
  <c r="I29"/>
  <c r="F29"/>
  <c r="J29" s="1"/>
  <c r="I28"/>
  <c r="F28"/>
  <c r="J28" s="1"/>
  <c r="I27"/>
  <c r="F27"/>
  <c r="J27" s="1"/>
  <c r="I26"/>
  <c r="F26"/>
  <c r="J26" s="1"/>
  <c r="I25"/>
  <c r="F25"/>
  <c r="J25" s="1"/>
  <c r="I24"/>
  <c r="F24"/>
  <c r="J24" s="1"/>
  <c r="I23"/>
  <c r="F23"/>
  <c r="J23" s="1"/>
  <c r="I22"/>
  <c r="F22"/>
  <c r="J22" s="1"/>
  <c r="I21"/>
  <c r="F21"/>
  <c r="J21" s="1"/>
  <c r="I20"/>
  <c r="F20"/>
  <c r="J20" s="1"/>
  <c r="I19"/>
  <c r="F19"/>
  <c r="J19" s="1"/>
  <c r="I18"/>
  <c r="F18"/>
  <c r="J18" s="1"/>
  <c r="I17"/>
  <c r="F17"/>
  <c r="J17" s="1"/>
  <c r="I16"/>
  <c r="F16"/>
  <c r="J16" s="1"/>
  <c r="I15"/>
  <c r="F15"/>
  <c r="J15" s="1"/>
  <c r="I14"/>
  <c r="F14"/>
  <c r="J14" s="1"/>
  <c r="I13"/>
  <c r="F13"/>
  <c r="J13" s="1"/>
  <c r="I12"/>
  <c r="F12"/>
  <c r="J12" s="1"/>
  <c r="I11"/>
  <c r="F11"/>
  <c r="J11" s="1"/>
  <c r="I10"/>
  <c r="F10"/>
  <c r="J10" s="1"/>
  <c r="I9"/>
  <c r="F9"/>
  <c r="J9" s="1"/>
  <c r="I8"/>
  <c r="F8"/>
  <c r="J8" s="1"/>
  <c r="I7"/>
  <c r="F7"/>
  <c r="J7" s="1"/>
  <c r="I6"/>
  <c r="F6"/>
  <c r="J6" s="1"/>
  <c r="I5"/>
  <c r="F5"/>
  <c r="J5" s="1"/>
  <c r="F67"/>
  <c r="I67"/>
  <c r="F68"/>
  <c r="I68"/>
  <c r="F69"/>
  <c r="I69"/>
  <c r="E70"/>
  <c r="H70"/>
  <c r="F71"/>
  <c r="I71"/>
  <c r="F72"/>
  <c r="I72"/>
  <c r="F73"/>
  <c r="I73"/>
  <c r="E74"/>
  <c r="J71" s="1"/>
  <c r="H74"/>
  <c r="I75"/>
  <c r="F76"/>
  <c r="I76"/>
  <c r="F77"/>
  <c r="I77"/>
  <c r="E78"/>
  <c r="H78"/>
  <c r="J75" s="1"/>
  <c r="F79"/>
  <c r="I79"/>
  <c r="F80"/>
  <c r="I80"/>
  <c r="F81"/>
  <c r="I81"/>
  <c r="E82"/>
  <c r="H82"/>
  <c r="J79" s="1"/>
  <c r="F83"/>
  <c r="I83"/>
  <c r="F84"/>
  <c r="I84"/>
  <c r="F85"/>
  <c r="I85"/>
  <c r="E86"/>
  <c r="H86"/>
  <c r="J83"/>
  <c r="F87"/>
  <c r="I87"/>
  <c r="F88"/>
  <c r="I88"/>
  <c r="E89"/>
  <c r="H89"/>
  <c r="J244" i="4" l="1"/>
  <c r="J236"/>
  <c r="J228"/>
  <c r="J161"/>
  <c r="J145"/>
  <c r="J137"/>
  <c r="J129"/>
  <c r="J87" i="1"/>
</calcChain>
</file>

<file path=xl/sharedStrings.xml><?xml version="1.0" encoding="utf-8"?>
<sst xmlns="http://schemas.openxmlformats.org/spreadsheetml/2006/main" count="777" uniqueCount="374">
  <si>
    <r>
      <t xml:space="preserve">    제26회 서울특별시장배 골프대회 (단체전 )    </t>
    </r>
    <r>
      <rPr>
        <b/>
        <sz val="20"/>
        <color indexed="62"/>
        <rFont val="휴먼엑스포"/>
        <family val="1"/>
        <charset val="129"/>
      </rPr>
      <t>남자중등부</t>
    </r>
    <phoneticPr fontId="3" type="noConversion"/>
  </si>
  <si>
    <t>학교</t>
    <phoneticPr fontId="3" type="noConversion"/>
  </si>
  <si>
    <t>이름</t>
    <phoneticPr fontId="3" type="noConversion"/>
  </si>
  <si>
    <t>5월 30일</t>
    <phoneticPr fontId="3" type="noConversion"/>
  </si>
  <si>
    <t>5월 31일</t>
    <phoneticPr fontId="3" type="noConversion"/>
  </si>
  <si>
    <t>종합 total</t>
    <phoneticPr fontId="3" type="noConversion"/>
  </si>
  <si>
    <t>순위</t>
    <phoneticPr fontId="3" type="noConversion"/>
  </si>
  <si>
    <t>out</t>
    <phoneticPr fontId="3" type="noConversion"/>
  </si>
  <si>
    <t>in</t>
    <phoneticPr fontId="3" type="noConversion"/>
  </si>
  <si>
    <t>total</t>
    <phoneticPr fontId="3" type="noConversion"/>
  </si>
  <si>
    <t>충암중</t>
    <phoneticPr fontId="3" type="noConversion"/>
  </si>
  <si>
    <t>권민규</t>
    <phoneticPr fontId="3" type="noConversion"/>
  </si>
  <si>
    <t>김  명</t>
    <phoneticPr fontId="3" type="noConversion"/>
  </si>
  <si>
    <t>장하림</t>
    <phoneticPr fontId="3" type="noConversion"/>
  </si>
  <si>
    <t>TOTAL</t>
    <phoneticPr fontId="3" type="noConversion"/>
  </si>
  <si>
    <t>대청중</t>
    <phoneticPr fontId="3" type="noConversion"/>
  </si>
  <si>
    <t>김선웅</t>
    <phoneticPr fontId="3" type="noConversion"/>
  </si>
  <si>
    <t>김조일</t>
    <phoneticPr fontId="3" type="noConversion"/>
  </si>
  <si>
    <t>이동윤</t>
    <phoneticPr fontId="3" type="noConversion"/>
  </si>
  <si>
    <t>노원중</t>
    <phoneticPr fontId="3" type="noConversion"/>
  </si>
  <si>
    <t>강형구</t>
    <phoneticPr fontId="3" type="noConversion"/>
  </si>
  <si>
    <t>목지수</t>
    <phoneticPr fontId="3" type="noConversion"/>
  </si>
  <si>
    <t>박해성</t>
    <phoneticPr fontId="3" type="noConversion"/>
  </si>
  <si>
    <t>양동중</t>
    <phoneticPr fontId="3" type="noConversion"/>
  </si>
  <si>
    <t>박찬준</t>
    <phoneticPr fontId="3" type="noConversion"/>
  </si>
  <si>
    <t>김윤호</t>
    <phoneticPr fontId="3" type="noConversion"/>
  </si>
  <si>
    <t>홍석민</t>
    <phoneticPr fontId="3" type="noConversion"/>
  </si>
  <si>
    <t>명지중</t>
    <phoneticPr fontId="3" type="noConversion"/>
  </si>
  <si>
    <t>박성준</t>
    <phoneticPr fontId="3" type="noConversion"/>
  </si>
  <si>
    <t>박진한</t>
    <phoneticPr fontId="3" type="noConversion"/>
  </si>
  <si>
    <t>윤현수</t>
    <phoneticPr fontId="3" type="noConversion"/>
  </si>
  <si>
    <t>동도중</t>
    <phoneticPr fontId="3" type="noConversion"/>
  </si>
  <si>
    <t>김상수</t>
    <phoneticPr fontId="3" type="noConversion"/>
  </si>
  <si>
    <t>최민수</t>
    <phoneticPr fontId="3" type="noConversion"/>
  </si>
  <si>
    <r>
      <t xml:space="preserve">    제26회 서울특별시장배 골프대회 (단체전 )    </t>
    </r>
    <r>
      <rPr>
        <b/>
        <sz val="20"/>
        <color indexed="62"/>
        <rFont val="휴먼엑스포"/>
        <family val="1"/>
        <charset val="129"/>
      </rPr>
      <t>여자중등부</t>
    </r>
    <phoneticPr fontId="3" type="noConversion"/>
  </si>
  <si>
    <t>학교</t>
    <phoneticPr fontId="3" type="noConversion"/>
  </si>
  <si>
    <t>이름</t>
    <phoneticPr fontId="3" type="noConversion"/>
  </si>
  <si>
    <t>5월 30일</t>
    <phoneticPr fontId="3" type="noConversion"/>
  </si>
  <si>
    <t>5월 31일</t>
    <phoneticPr fontId="3" type="noConversion"/>
  </si>
  <si>
    <t>종합 total</t>
    <phoneticPr fontId="3" type="noConversion"/>
  </si>
  <si>
    <t>순위</t>
    <phoneticPr fontId="3" type="noConversion"/>
  </si>
  <si>
    <t>out</t>
    <phoneticPr fontId="3" type="noConversion"/>
  </si>
  <si>
    <t>in</t>
    <phoneticPr fontId="3" type="noConversion"/>
  </si>
  <si>
    <t>total</t>
    <phoneticPr fontId="3" type="noConversion"/>
  </si>
  <si>
    <t>서문여중</t>
    <phoneticPr fontId="3" type="noConversion"/>
  </si>
  <si>
    <t>공미정</t>
    <phoneticPr fontId="3" type="noConversion"/>
  </si>
  <si>
    <t>김다은</t>
    <phoneticPr fontId="3" type="noConversion"/>
  </si>
  <si>
    <t>손주희</t>
    <phoneticPr fontId="3" type="noConversion"/>
  </si>
  <si>
    <t>TOTAL</t>
    <phoneticPr fontId="3" type="noConversion"/>
  </si>
  <si>
    <t>세화여중</t>
    <phoneticPr fontId="3" type="noConversion"/>
  </si>
  <si>
    <t>손새은</t>
    <phoneticPr fontId="3" type="noConversion"/>
  </si>
  <si>
    <t>최민채</t>
    <phoneticPr fontId="3" type="noConversion"/>
  </si>
  <si>
    <t>김채은</t>
    <phoneticPr fontId="3" type="noConversion"/>
  </si>
  <si>
    <t>양동중</t>
    <phoneticPr fontId="3" type="noConversion"/>
  </si>
  <si>
    <t>박희주</t>
    <phoneticPr fontId="3" type="noConversion"/>
  </si>
  <si>
    <t>조수민</t>
    <phoneticPr fontId="3" type="noConversion"/>
  </si>
  <si>
    <t>최혜민</t>
    <phoneticPr fontId="3" type="noConversion"/>
  </si>
  <si>
    <t>한영중</t>
    <phoneticPr fontId="3" type="noConversion"/>
  </si>
  <si>
    <t>김이연</t>
    <phoneticPr fontId="3" type="noConversion"/>
  </si>
  <si>
    <t>송은진</t>
    <phoneticPr fontId="3" type="noConversion"/>
  </si>
  <si>
    <t>이지현</t>
    <phoneticPr fontId="3" type="noConversion"/>
  </si>
  <si>
    <t>대청중</t>
    <phoneticPr fontId="3" type="noConversion"/>
  </si>
  <si>
    <t>안예인</t>
    <phoneticPr fontId="3" type="noConversion"/>
  </si>
  <si>
    <t>이화윤</t>
    <phoneticPr fontId="3" type="noConversion"/>
  </si>
  <si>
    <t>전수재</t>
    <phoneticPr fontId="3" type="noConversion"/>
  </si>
  <si>
    <t>명지중</t>
    <phoneticPr fontId="3" type="noConversion"/>
  </si>
  <si>
    <t>김연주</t>
    <phoneticPr fontId="3" type="noConversion"/>
  </si>
  <si>
    <t>김효문</t>
    <phoneticPr fontId="3" type="noConversion"/>
  </si>
  <si>
    <t>김새미</t>
    <phoneticPr fontId="3" type="noConversion"/>
  </si>
  <si>
    <t>은성중</t>
    <phoneticPr fontId="3" type="noConversion"/>
  </si>
  <si>
    <t>강다연</t>
    <phoneticPr fontId="3" type="noConversion"/>
  </si>
  <si>
    <t>김예진</t>
    <phoneticPr fontId="3" type="noConversion"/>
  </si>
  <si>
    <t>동도중</t>
    <phoneticPr fontId="3" type="noConversion"/>
  </si>
  <si>
    <t>박수빈</t>
    <phoneticPr fontId="3" type="noConversion"/>
  </si>
  <si>
    <t>박하은</t>
    <phoneticPr fontId="3" type="noConversion"/>
  </si>
  <si>
    <t>신천중</t>
    <phoneticPr fontId="3" type="noConversion"/>
  </si>
  <si>
    <t>노원중</t>
    <phoneticPr fontId="3" type="noConversion"/>
  </si>
  <si>
    <r>
      <t xml:space="preserve">    제26회 서울특별시장배 골프대회 (개인전 )    </t>
    </r>
    <r>
      <rPr>
        <b/>
        <sz val="20"/>
        <color indexed="62"/>
        <rFont val="휴먼엑스포"/>
        <family val="1"/>
        <charset val="129"/>
      </rPr>
      <t>남자중등부</t>
    </r>
    <phoneticPr fontId="3" type="noConversion"/>
  </si>
  <si>
    <t>total</t>
    <phoneticPr fontId="3" type="noConversion"/>
  </si>
  <si>
    <t>김   명</t>
    <phoneticPr fontId="3" type="noConversion"/>
  </si>
  <si>
    <t>충암중</t>
    <phoneticPr fontId="3" type="noConversion"/>
  </si>
  <si>
    <t>함재형</t>
    <phoneticPr fontId="3" type="noConversion"/>
  </si>
  <si>
    <t>대청중</t>
    <phoneticPr fontId="3" type="noConversion"/>
  </si>
  <si>
    <t>김선웅</t>
    <phoneticPr fontId="3" type="noConversion"/>
  </si>
  <si>
    <t>이정혁</t>
    <phoneticPr fontId="3" type="noConversion"/>
  </si>
  <si>
    <t>명지중</t>
    <phoneticPr fontId="3" type="noConversion"/>
  </si>
  <si>
    <t>장하림</t>
    <phoneticPr fontId="3" type="noConversion"/>
  </si>
  <si>
    <t>장세환</t>
    <phoneticPr fontId="3" type="noConversion"/>
  </si>
  <si>
    <t>정재훈</t>
    <phoneticPr fontId="3" type="noConversion"/>
  </si>
  <si>
    <t>한영중</t>
    <phoneticPr fontId="3" type="noConversion"/>
  </si>
  <si>
    <t>이희규</t>
    <phoneticPr fontId="3" type="noConversion"/>
  </si>
  <si>
    <t>조성준</t>
    <phoneticPr fontId="3" type="noConversion"/>
  </si>
  <si>
    <t>조진우</t>
    <phoneticPr fontId="3" type="noConversion"/>
  </si>
  <si>
    <t>신천중</t>
    <phoneticPr fontId="3" type="noConversion"/>
  </si>
  <si>
    <t>박대붕</t>
    <phoneticPr fontId="3" type="noConversion"/>
  </si>
  <si>
    <t>김동은</t>
    <phoneticPr fontId="3" type="noConversion"/>
  </si>
  <si>
    <t>이근창</t>
    <phoneticPr fontId="3" type="noConversion"/>
  </si>
  <si>
    <t>개운중</t>
    <phoneticPr fontId="3" type="noConversion"/>
  </si>
  <si>
    <t>박승종</t>
    <phoneticPr fontId="3" type="noConversion"/>
  </si>
  <si>
    <t>박지민</t>
    <phoneticPr fontId="3" type="noConversion"/>
  </si>
  <si>
    <t>김성호</t>
    <phoneticPr fontId="3" type="noConversion"/>
  </si>
  <si>
    <t>아카데미국제</t>
    <phoneticPr fontId="3" type="noConversion"/>
  </si>
  <si>
    <t>모우석</t>
    <phoneticPr fontId="3" type="noConversion"/>
  </si>
  <si>
    <t>삼선중</t>
    <phoneticPr fontId="3" type="noConversion"/>
  </si>
  <si>
    <t>이동현</t>
    <phoneticPr fontId="3" type="noConversion"/>
  </si>
  <si>
    <t>서초중</t>
    <phoneticPr fontId="3" type="noConversion"/>
  </si>
  <si>
    <t>이한섭</t>
    <phoneticPr fontId="3" type="noConversion"/>
  </si>
  <si>
    <t>김범수</t>
    <phoneticPr fontId="3" type="noConversion"/>
  </si>
  <si>
    <t>전형준</t>
    <phoneticPr fontId="3" type="noConversion"/>
  </si>
  <si>
    <t>장시훈</t>
    <phoneticPr fontId="3" type="noConversion"/>
  </si>
  <si>
    <t>이승학</t>
    <phoneticPr fontId="3" type="noConversion"/>
  </si>
  <si>
    <t>풍납중</t>
    <phoneticPr fontId="3" type="noConversion"/>
  </si>
  <si>
    <t>김성철</t>
    <phoneticPr fontId="3" type="noConversion"/>
  </si>
  <si>
    <t>연북중</t>
    <phoneticPr fontId="3" type="noConversion"/>
  </si>
  <si>
    <t>한장희</t>
    <phoneticPr fontId="3" type="noConversion"/>
  </si>
  <si>
    <t>강기호</t>
    <phoneticPr fontId="3" type="noConversion"/>
  </si>
  <si>
    <t>김인찬</t>
    <phoneticPr fontId="3" type="noConversion"/>
  </si>
  <si>
    <t>김지윤</t>
    <phoneticPr fontId="3" type="noConversion"/>
  </si>
  <si>
    <t>성남중</t>
    <phoneticPr fontId="3" type="noConversion"/>
  </si>
  <si>
    <t>이재명</t>
    <phoneticPr fontId="3" type="noConversion"/>
  </si>
  <si>
    <t>개원중</t>
    <phoneticPr fontId="3" type="noConversion"/>
  </si>
  <si>
    <t>이원경</t>
    <phoneticPr fontId="3" type="noConversion"/>
  </si>
  <si>
    <t>은성중</t>
    <phoneticPr fontId="3" type="noConversion"/>
  </si>
  <si>
    <t>신정환</t>
    <phoneticPr fontId="3" type="noConversion"/>
  </si>
  <si>
    <t>한양중</t>
    <phoneticPr fontId="3" type="noConversion"/>
  </si>
  <si>
    <t>박창명</t>
    <phoneticPr fontId="3" type="noConversion"/>
  </si>
  <si>
    <t>경원중</t>
    <phoneticPr fontId="3" type="noConversion"/>
  </si>
  <si>
    <t>김호준</t>
    <phoneticPr fontId="3" type="noConversion"/>
  </si>
  <si>
    <t>잠신중</t>
    <phoneticPr fontId="3" type="noConversion"/>
  </si>
  <si>
    <t>김범준</t>
    <phoneticPr fontId="3" type="noConversion"/>
  </si>
  <si>
    <t>송파중</t>
    <phoneticPr fontId="3" type="noConversion"/>
  </si>
  <si>
    <t>백지수</t>
    <phoneticPr fontId="3" type="noConversion"/>
  </si>
  <si>
    <t>이제혁</t>
    <phoneticPr fontId="3" type="noConversion"/>
  </si>
  <si>
    <t>신방학중</t>
    <phoneticPr fontId="3" type="noConversion"/>
  </si>
  <si>
    <t>안우진</t>
    <phoneticPr fontId="3" type="noConversion"/>
  </si>
  <si>
    <t>대경중</t>
    <phoneticPr fontId="3" type="noConversion"/>
  </si>
  <si>
    <t>서영진</t>
    <phoneticPr fontId="3" type="noConversion"/>
  </si>
  <si>
    <t>정동원</t>
    <phoneticPr fontId="3" type="noConversion"/>
  </si>
  <si>
    <t>구암중</t>
    <phoneticPr fontId="3" type="noConversion"/>
  </si>
  <si>
    <r>
      <t xml:space="preserve">    제26회 서울특별시장배 골프대회 (개인전 )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여자중등부</t>
    </r>
    <phoneticPr fontId="3" type="noConversion"/>
  </si>
  <si>
    <t>김경민</t>
    <phoneticPr fontId="3" type="noConversion"/>
  </si>
  <si>
    <t>김혜선</t>
    <phoneticPr fontId="3" type="noConversion"/>
  </si>
  <si>
    <t>허다빈</t>
    <phoneticPr fontId="3" type="noConversion"/>
  </si>
  <si>
    <t>김슬기</t>
    <phoneticPr fontId="3" type="noConversion"/>
  </si>
  <si>
    <t>숙명여중</t>
    <phoneticPr fontId="3" type="noConversion"/>
  </si>
  <si>
    <t>김세영</t>
    <phoneticPr fontId="3" type="noConversion"/>
  </si>
  <si>
    <t>김도연</t>
    <phoneticPr fontId="3" type="noConversion"/>
  </si>
  <si>
    <t>박수진</t>
    <phoneticPr fontId="3" type="noConversion"/>
  </si>
  <si>
    <t>박민지</t>
    <phoneticPr fontId="3" type="noConversion"/>
  </si>
  <si>
    <t>한강중</t>
    <phoneticPr fontId="3" type="noConversion"/>
  </si>
  <si>
    <t>이현경</t>
    <phoneticPr fontId="3" type="noConversion"/>
  </si>
  <si>
    <t>동구여중</t>
    <phoneticPr fontId="3" type="noConversion"/>
  </si>
  <si>
    <t>유효주</t>
    <phoneticPr fontId="3" type="noConversion"/>
  </si>
  <si>
    <t>가원중</t>
    <phoneticPr fontId="3" type="noConversion"/>
  </si>
  <si>
    <t>김혜린</t>
    <phoneticPr fontId="3" type="noConversion"/>
  </si>
  <si>
    <t>유수연</t>
    <phoneticPr fontId="3" type="noConversion"/>
  </si>
  <si>
    <t>성신여중</t>
    <phoneticPr fontId="3" type="noConversion"/>
  </si>
  <si>
    <t>임은영</t>
    <phoneticPr fontId="3" type="noConversion"/>
  </si>
  <si>
    <t>영파여중</t>
    <phoneticPr fontId="3" type="noConversion"/>
  </si>
  <si>
    <t>김지영</t>
    <phoneticPr fontId="3" type="noConversion"/>
  </si>
  <si>
    <t>전호정</t>
    <phoneticPr fontId="3" type="noConversion"/>
  </si>
  <si>
    <t>석촌중</t>
    <phoneticPr fontId="3" type="noConversion"/>
  </si>
  <si>
    <t>김성진</t>
    <phoneticPr fontId="3" type="noConversion"/>
  </si>
  <si>
    <t>무학중</t>
    <phoneticPr fontId="3" type="noConversion"/>
  </si>
  <si>
    <t>승정민</t>
    <phoneticPr fontId="3" type="noConversion"/>
  </si>
  <si>
    <t>장평중</t>
    <phoneticPr fontId="3" type="noConversion"/>
  </si>
  <si>
    <t>유수현</t>
    <phoneticPr fontId="3" type="noConversion"/>
  </si>
  <si>
    <t>오예지</t>
    <phoneticPr fontId="3" type="noConversion"/>
  </si>
  <si>
    <t>보성여중</t>
    <phoneticPr fontId="3" type="noConversion"/>
  </si>
  <si>
    <t>이다빈</t>
    <phoneticPr fontId="3" type="noConversion"/>
  </si>
  <si>
    <t>상명중</t>
    <phoneticPr fontId="3" type="noConversion"/>
  </si>
  <si>
    <t>이연욱</t>
    <phoneticPr fontId="3" type="noConversion"/>
  </si>
  <si>
    <t>중대부중</t>
    <phoneticPr fontId="3" type="noConversion"/>
  </si>
  <si>
    <t>김나현</t>
    <phoneticPr fontId="3" type="noConversion"/>
  </si>
  <si>
    <t>오금중</t>
    <phoneticPr fontId="3" type="noConversion"/>
  </si>
  <si>
    <t>김한솔</t>
    <phoneticPr fontId="3" type="noConversion"/>
  </si>
  <si>
    <t>한혜리</t>
    <phoneticPr fontId="3" type="noConversion"/>
  </si>
  <si>
    <t>신창중</t>
    <phoneticPr fontId="3" type="noConversion"/>
  </si>
  <si>
    <t>홍승연</t>
    <phoneticPr fontId="3" type="noConversion"/>
  </si>
  <si>
    <t>압구정중</t>
    <phoneticPr fontId="3" type="noConversion"/>
  </si>
  <si>
    <t>TOTAL</t>
    <phoneticPr fontId="3" type="noConversion"/>
  </si>
  <si>
    <t>김하린</t>
    <phoneticPr fontId="3" type="noConversion"/>
  </si>
  <si>
    <t>임재희</t>
    <phoneticPr fontId="3" type="noConversion"/>
  </si>
  <si>
    <t>김은진</t>
    <phoneticPr fontId="3" type="noConversion"/>
  </si>
  <si>
    <t>영파여고</t>
    <phoneticPr fontId="3" type="noConversion"/>
  </si>
  <si>
    <t>안희수</t>
    <phoneticPr fontId="3" type="noConversion"/>
  </si>
  <si>
    <t>송선희</t>
    <phoneticPr fontId="3" type="noConversion"/>
  </si>
  <si>
    <t>김아림</t>
    <phoneticPr fontId="3" type="noConversion"/>
  </si>
  <si>
    <t>서문여고</t>
    <phoneticPr fontId="3" type="noConversion"/>
  </si>
  <si>
    <t>신지은</t>
    <phoneticPr fontId="3" type="noConversion"/>
  </si>
  <si>
    <t>신은주</t>
    <phoneticPr fontId="3" type="noConversion"/>
  </si>
  <si>
    <t>고소희</t>
    <phoneticPr fontId="3" type="noConversion"/>
  </si>
  <si>
    <t>건대부고</t>
    <phoneticPr fontId="3" type="noConversion"/>
  </si>
  <si>
    <t>이성희</t>
    <phoneticPr fontId="3" type="noConversion"/>
  </si>
  <si>
    <t>신수연</t>
    <phoneticPr fontId="3" type="noConversion"/>
  </si>
  <si>
    <t>손승희</t>
    <phoneticPr fontId="3" type="noConversion"/>
  </si>
  <si>
    <t>명지고</t>
    <phoneticPr fontId="3" type="noConversion"/>
  </si>
  <si>
    <t>박신영</t>
    <phoneticPr fontId="3" type="noConversion"/>
  </si>
  <si>
    <t>류승연</t>
    <phoneticPr fontId="3" type="noConversion"/>
  </si>
  <si>
    <t>김지원</t>
    <phoneticPr fontId="3" type="noConversion"/>
  </si>
  <si>
    <t>세화여고</t>
    <phoneticPr fontId="3" type="noConversion"/>
  </si>
  <si>
    <t>배선우</t>
    <phoneticPr fontId="3" type="noConversion"/>
  </si>
  <si>
    <t>김효주</t>
    <phoneticPr fontId="3" type="noConversion"/>
  </si>
  <si>
    <t>김정수</t>
    <phoneticPr fontId="3" type="noConversion"/>
  </si>
  <si>
    <t>대원외고</t>
    <phoneticPr fontId="3" type="noConversion"/>
  </si>
  <si>
    <t>권은비</t>
    <phoneticPr fontId="3" type="noConversion"/>
  </si>
  <si>
    <t>서연정</t>
    <phoneticPr fontId="3" type="noConversion"/>
  </si>
  <si>
    <t>김민지</t>
    <phoneticPr fontId="3" type="noConversion"/>
  </si>
  <si>
    <t>대원여고</t>
    <phoneticPr fontId="3" type="noConversion"/>
  </si>
  <si>
    <t>total</t>
    <phoneticPr fontId="3" type="noConversion"/>
  </si>
  <si>
    <t>in</t>
    <phoneticPr fontId="3" type="noConversion"/>
  </si>
  <si>
    <t>out</t>
    <phoneticPr fontId="3" type="noConversion"/>
  </si>
  <si>
    <t>순위</t>
    <phoneticPr fontId="3" type="noConversion"/>
  </si>
  <si>
    <t>종합 total</t>
    <phoneticPr fontId="3" type="noConversion"/>
  </si>
  <si>
    <t>5월 31일</t>
    <phoneticPr fontId="3" type="noConversion"/>
  </si>
  <si>
    <t>5월 30일</t>
    <phoneticPr fontId="3" type="noConversion"/>
  </si>
  <si>
    <t>이름</t>
    <phoneticPr fontId="3" type="noConversion"/>
  </si>
  <si>
    <t>학교</t>
    <phoneticPr fontId="3" type="noConversion"/>
  </si>
  <si>
    <r>
      <t xml:space="preserve">    제26회 서울특별시장배 골프대회 (단체전 )    </t>
    </r>
    <r>
      <rPr>
        <b/>
        <sz val="20"/>
        <color indexed="62"/>
        <rFont val="휴먼엑스포"/>
        <family val="1"/>
        <charset val="129"/>
      </rPr>
      <t>여자고등부</t>
    </r>
    <phoneticPr fontId="3" type="noConversion"/>
  </si>
  <si>
    <t>염자원</t>
    <phoneticPr fontId="3" type="noConversion"/>
  </si>
  <si>
    <t>서울관광고</t>
    <phoneticPr fontId="3" type="noConversion"/>
  </si>
  <si>
    <t>김나래</t>
    <phoneticPr fontId="3" type="noConversion"/>
  </si>
  <si>
    <t>성지고</t>
    <phoneticPr fontId="3" type="noConversion"/>
  </si>
  <si>
    <t>변혜령</t>
    <phoneticPr fontId="3" type="noConversion"/>
  </si>
  <si>
    <t>김지영</t>
    <phoneticPr fontId="3" type="noConversion"/>
  </si>
  <si>
    <t>강줄리</t>
    <phoneticPr fontId="3" type="noConversion"/>
  </si>
  <si>
    <t>전꽃비</t>
    <phoneticPr fontId="3" type="noConversion"/>
  </si>
  <si>
    <t>은광여고</t>
    <phoneticPr fontId="3" type="noConversion"/>
  </si>
  <si>
    <t>김호정</t>
    <phoneticPr fontId="3" type="noConversion"/>
  </si>
  <si>
    <t>김해림</t>
    <phoneticPr fontId="3" type="noConversion"/>
  </si>
  <si>
    <t>이화여고</t>
    <phoneticPr fontId="3" type="noConversion"/>
  </si>
  <si>
    <t>한서원</t>
    <phoneticPr fontId="3" type="noConversion"/>
  </si>
  <si>
    <t>고아름</t>
    <phoneticPr fontId="3" type="noConversion"/>
  </si>
  <si>
    <t>곽민지</t>
    <phoneticPr fontId="3" type="noConversion"/>
  </si>
  <si>
    <t>김민희</t>
    <phoneticPr fontId="3" type="noConversion"/>
  </si>
  <si>
    <t>한광고</t>
    <phoneticPr fontId="3" type="noConversion"/>
  </si>
  <si>
    <t>이진주</t>
    <phoneticPr fontId="3" type="noConversion"/>
  </si>
  <si>
    <t>변수원</t>
    <phoneticPr fontId="3" type="noConversion"/>
  </si>
  <si>
    <t>강현수</t>
    <phoneticPr fontId="3" type="noConversion"/>
  </si>
  <si>
    <t>양예나</t>
    <phoneticPr fontId="3" type="noConversion"/>
  </si>
  <si>
    <t>김지인</t>
    <phoneticPr fontId="3" type="noConversion"/>
  </si>
  <si>
    <t>고나영</t>
    <phoneticPr fontId="3" type="noConversion"/>
  </si>
  <si>
    <t>이경은</t>
    <phoneticPr fontId="3" type="noConversion"/>
  </si>
  <si>
    <t>음휘담</t>
    <phoneticPr fontId="3" type="noConversion"/>
  </si>
  <si>
    <t>백소진</t>
    <phoneticPr fontId="3" type="noConversion"/>
  </si>
  <si>
    <t>고진영</t>
    <phoneticPr fontId="3" type="noConversion"/>
  </si>
  <si>
    <r>
      <t xml:space="preserve">    제23회 서울특별시장배 골프대회 (개인전 )    </t>
    </r>
    <r>
      <rPr>
        <b/>
        <sz val="20"/>
        <color indexed="62"/>
        <rFont val="휴먼엑스포"/>
        <family val="1"/>
        <charset val="129"/>
      </rPr>
      <t>여자고등부</t>
    </r>
    <r>
      <rPr>
        <b/>
        <sz val="16"/>
        <color indexed="62"/>
        <rFont val="HY동녘B"/>
        <family val="1"/>
        <charset val="129"/>
      </rPr>
      <t xml:space="preserve"> </t>
    </r>
    <r>
      <rPr>
        <b/>
        <sz val="11"/>
        <color indexed="62"/>
        <rFont val="새굴림"/>
        <family val="1"/>
        <charset val="129"/>
      </rPr>
      <t xml:space="preserve"> </t>
    </r>
    <phoneticPr fontId="3" type="noConversion"/>
  </si>
  <si>
    <t>조민규</t>
    <phoneticPr fontId="3" type="noConversion"/>
  </si>
  <si>
    <t>불참</t>
    <phoneticPr fontId="3" type="noConversion"/>
  </si>
  <si>
    <t>김한준</t>
    <phoneticPr fontId="3" type="noConversion"/>
  </si>
  <si>
    <t>강구형</t>
    <phoneticPr fontId="3" type="noConversion"/>
  </si>
  <si>
    <t>중산고</t>
    <phoneticPr fontId="3" type="noConversion"/>
  </si>
  <si>
    <t>박주성</t>
    <phoneticPr fontId="3" type="noConversion"/>
  </si>
  <si>
    <t>조병재</t>
    <phoneticPr fontId="3" type="noConversion"/>
  </si>
  <si>
    <t>정지윤</t>
    <phoneticPr fontId="3" type="noConversion"/>
  </si>
  <si>
    <t>화곡고</t>
    <phoneticPr fontId="3" type="noConversion"/>
  </si>
  <si>
    <t>최지혁</t>
    <phoneticPr fontId="3" type="noConversion"/>
  </si>
  <si>
    <t>이규원</t>
    <phoneticPr fontId="3" type="noConversion"/>
  </si>
  <si>
    <t>윤범훈</t>
    <phoneticPr fontId="3" type="noConversion"/>
  </si>
  <si>
    <t>김현용</t>
    <phoneticPr fontId="3" type="noConversion"/>
  </si>
  <si>
    <t>공민철</t>
    <phoneticPr fontId="3" type="noConversion"/>
  </si>
  <si>
    <t>고영진</t>
    <phoneticPr fontId="3" type="noConversion"/>
  </si>
  <si>
    <t>배명고</t>
    <phoneticPr fontId="3" type="noConversion"/>
  </si>
  <si>
    <t>이주상</t>
    <phoneticPr fontId="3" type="noConversion"/>
  </si>
  <si>
    <t>서윤택</t>
    <phoneticPr fontId="3" type="noConversion"/>
  </si>
  <si>
    <t>박인철</t>
    <phoneticPr fontId="3" type="noConversion"/>
  </si>
  <si>
    <t>서라벌고</t>
    <phoneticPr fontId="3" type="noConversion"/>
  </si>
  <si>
    <t>조영수</t>
    <phoneticPr fontId="3" type="noConversion"/>
  </si>
  <si>
    <t>윤종민</t>
    <phoneticPr fontId="3" type="noConversion"/>
  </si>
  <si>
    <t>권헌서</t>
    <phoneticPr fontId="3" type="noConversion"/>
  </si>
  <si>
    <t>남보항</t>
    <phoneticPr fontId="3" type="noConversion"/>
  </si>
  <si>
    <t>윤서빈</t>
    <phoneticPr fontId="3" type="noConversion"/>
  </si>
  <si>
    <t>김남훈</t>
    <phoneticPr fontId="3" type="noConversion"/>
  </si>
  <si>
    <t>중대부고</t>
    <phoneticPr fontId="3" type="noConversion"/>
  </si>
  <si>
    <t>정우식</t>
    <phoneticPr fontId="3" type="noConversion"/>
  </si>
  <si>
    <t>이호성</t>
    <phoneticPr fontId="3" type="noConversion"/>
  </si>
  <si>
    <t>김재영</t>
    <phoneticPr fontId="3" type="noConversion"/>
  </si>
  <si>
    <t>동북고</t>
    <phoneticPr fontId="3" type="noConversion"/>
  </si>
  <si>
    <t>한성준</t>
    <phoneticPr fontId="3" type="noConversion"/>
  </si>
  <si>
    <t>이용진</t>
    <phoneticPr fontId="3" type="noConversion"/>
  </si>
  <si>
    <t>강덕훈</t>
    <phoneticPr fontId="3" type="noConversion"/>
  </si>
  <si>
    <t>경기고</t>
    <phoneticPr fontId="3" type="noConversion"/>
  </si>
  <si>
    <t>채성민</t>
    <phoneticPr fontId="3" type="noConversion"/>
  </si>
  <si>
    <t>박성제</t>
    <phoneticPr fontId="3" type="noConversion"/>
  </si>
  <si>
    <t>전준형</t>
    <phoneticPr fontId="3" type="noConversion"/>
  </si>
  <si>
    <t>최재연</t>
    <phoneticPr fontId="3" type="noConversion"/>
  </si>
  <si>
    <t>유용혁</t>
    <phoneticPr fontId="3" type="noConversion"/>
  </si>
  <si>
    <t>류병석</t>
    <phoneticPr fontId="3" type="noConversion"/>
  </si>
  <si>
    <t>대원고</t>
    <phoneticPr fontId="3" type="noConversion"/>
  </si>
  <si>
    <t>이동훈</t>
    <phoneticPr fontId="3" type="noConversion"/>
  </si>
  <si>
    <t>박상원</t>
    <phoneticPr fontId="3" type="noConversion"/>
  </si>
  <si>
    <t>류석원</t>
    <phoneticPr fontId="3" type="noConversion"/>
  </si>
  <si>
    <t>서울고</t>
    <phoneticPr fontId="3" type="noConversion"/>
  </si>
  <si>
    <r>
      <t xml:space="preserve">    제26회 서울특별시장배 골프대회 (단체전 )    </t>
    </r>
    <r>
      <rPr>
        <b/>
        <sz val="20"/>
        <color indexed="62"/>
        <rFont val="휴먼엑스포"/>
        <family val="1"/>
        <charset val="129"/>
      </rPr>
      <t>남자고등부</t>
    </r>
    <phoneticPr fontId="3" type="noConversion"/>
  </si>
  <si>
    <t>장석목</t>
    <phoneticPr fontId="3" type="noConversion"/>
  </si>
  <si>
    <t>서초고</t>
    <phoneticPr fontId="3" type="noConversion"/>
  </si>
  <si>
    <t>노우철</t>
    <phoneticPr fontId="3" type="noConversion"/>
  </si>
  <si>
    <t>송성우</t>
    <phoneticPr fontId="3" type="noConversion"/>
  </si>
  <si>
    <t>문원준</t>
    <phoneticPr fontId="3" type="noConversion"/>
  </si>
  <si>
    <t>전준상</t>
    <phoneticPr fontId="3" type="noConversion"/>
  </si>
  <si>
    <t>경문고</t>
    <phoneticPr fontId="3" type="noConversion"/>
  </si>
  <si>
    <t>임세혁</t>
    <phoneticPr fontId="3" type="noConversion"/>
  </si>
  <si>
    <t>박재형</t>
    <phoneticPr fontId="3" type="noConversion"/>
  </si>
  <si>
    <t>이시항</t>
    <phoneticPr fontId="3" type="noConversion"/>
  </si>
  <si>
    <t>이상혁</t>
    <phoneticPr fontId="3" type="noConversion"/>
  </si>
  <si>
    <t>한동우</t>
    <phoneticPr fontId="3" type="noConversion"/>
  </si>
  <si>
    <t>황일상</t>
    <phoneticPr fontId="3" type="noConversion"/>
  </si>
  <si>
    <t>양준호</t>
    <phoneticPr fontId="3" type="noConversion"/>
  </si>
  <si>
    <t>심병진</t>
    <phoneticPr fontId="3" type="noConversion"/>
  </si>
  <si>
    <t>주현준</t>
    <phoneticPr fontId="3" type="noConversion"/>
  </si>
  <si>
    <t>김태우</t>
    <phoneticPr fontId="3" type="noConversion"/>
  </si>
  <si>
    <t>오길원</t>
    <phoneticPr fontId="3" type="noConversion"/>
  </si>
  <si>
    <t>나수민</t>
    <phoneticPr fontId="3" type="noConversion"/>
  </si>
  <si>
    <t>단대부고</t>
    <phoneticPr fontId="3" type="noConversion"/>
  </si>
  <si>
    <t>전새움</t>
    <phoneticPr fontId="3" type="noConversion"/>
  </si>
  <si>
    <t>노재욱</t>
    <phoneticPr fontId="3" type="noConversion"/>
  </si>
  <si>
    <t>모창민</t>
    <phoneticPr fontId="3" type="noConversion"/>
  </si>
  <si>
    <t>조용주</t>
    <phoneticPr fontId="3" type="noConversion"/>
  </si>
  <si>
    <t>이대형</t>
    <phoneticPr fontId="3" type="noConversion"/>
  </si>
  <si>
    <t>서용덕</t>
    <phoneticPr fontId="3" type="noConversion"/>
  </si>
  <si>
    <t>서동혁</t>
    <phoneticPr fontId="3" type="noConversion"/>
  </si>
  <si>
    <t>박정환</t>
    <phoneticPr fontId="3" type="noConversion"/>
  </si>
  <si>
    <t>홍성춘</t>
    <phoneticPr fontId="3" type="noConversion"/>
  </si>
  <si>
    <t>황재우</t>
    <phoneticPr fontId="3" type="noConversion"/>
  </si>
  <si>
    <t>고윤호</t>
    <phoneticPr fontId="3" type="noConversion"/>
  </si>
  <si>
    <t>송준우</t>
    <phoneticPr fontId="3" type="noConversion"/>
  </si>
  <si>
    <t>황대성</t>
    <phoneticPr fontId="3" type="noConversion"/>
  </si>
  <si>
    <t>이우빈</t>
    <phoneticPr fontId="3" type="noConversion"/>
  </si>
  <si>
    <t>강길원</t>
    <phoneticPr fontId="3" type="noConversion"/>
  </si>
  <si>
    <t>고경완</t>
    <phoneticPr fontId="3" type="noConversion"/>
  </si>
  <si>
    <t>김익한</t>
    <phoneticPr fontId="3" type="noConversion"/>
  </si>
  <si>
    <t>천창호</t>
    <phoneticPr fontId="3" type="noConversion"/>
  </si>
  <si>
    <t>최준형</t>
    <phoneticPr fontId="3" type="noConversion"/>
  </si>
  <si>
    <t>채승엽</t>
    <phoneticPr fontId="3" type="noConversion"/>
  </si>
  <si>
    <t>김학근</t>
    <phoneticPr fontId="3" type="noConversion"/>
  </si>
  <si>
    <t>정세진</t>
    <phoneticPr fontId="3" type="noConversion"/>
  </si>
  <si>
    <t>박기민</t>
    <phoneticPr fontId="3" type="noConversion"/>
  </si>
  <si>
    <t>연경준</t>
    <phoneticPr fontId="3" type="noConversion"/>
  </si>
  <si>
    <t>유효상</t>
    <phoneticPr fontId="3" type="noConversion"/>
  </si>
  <si>
    <t>김민수</t>
    <phoneticPr fontId="3" type="noConversion"/>
  </si>
  <si>
    <t>이성현</t>
    <phoneticPr fontId="3" type="noConversion"/>
  </si>
  <si>
    <t>정현우</t>
    <phoneticPr fontId="3" type="noConversion"/>
  </si>
  <si>
    <t>박형준</t>
    <phoneticPr fontId="3" type="noConversion"/>
  </si>
  <si>
    <t>신재원</t>
    <phoneticPr fontId="3" type="noConversion"/>
  </si>
  <si>
    <t>김준일</t>
    <phoneticPr fontId="3" type="noConversion"/>
  </si>
  <si>
    <t>전가람</t>
    <phoneticPr fontId="3" type="noConversion"/>
  </si>
  <si>
    <t>이민엽</t>
    <phoneticPr fontId="3" type="noConversion"/>
  </si>
  <si>
    <t>곽평환</t>
    <phoneticPr fontId="3" type="noConversion"/>
  </si>
  <si>
    <t>신현강</t>
    <phoneticPr fontId="3" type="noConversion"/>
  </si>
  <si>
    <t>정예광</t>
    <phoneticPr fontId="3" type="noConversion"/>
  </si>
  <si>
    <t>상문고</t>
    <phoneticPr fontId="3" type="noConversion"/>
  </si>
  <si>
    <t>최재영</t>
    <phoneticPr fontId="3" type="noConversion"/>
  </si>
  <si>
    <t>안동규</t>
    <phoneticPr fontId="3" type="noConversion"/>
  </si>
  <si>
    <t>황태웅</t>
    <phoneticPr fontId="3" type="noConversion"/>
  </si>
  <si>
    <t>염돈웅</t>
    <phoneticPr fontId="3" type="noConversion"/>
  </si>
  <si>
    <t>최종민</t>
    <phoneticPr fontId="3" type="noConversion"/>
  </si>
  <si>
    <t>정경영</t>
    <phoneticPr fontId="3" type="noConversion"/>
  </si>
  <si>
    <t>박병철</t>
    <phoneticPr fontId="3" type="noConversion"/>
  </si>
  <si>
    <t>유종찬</t>
    <phoneticPr fontId="3" type="noConversion"/>
  </si>
  <si>
    <t>김민규</t>
    <phoneticPr fontId="3" type="noConversion"/>
  </si>
  <si>
    <t>정우진</t>
    <phoneticPr fontId="3" type="noConversion"/>
  </si>
  <si>
    <t>서정무</t>
    <phoneticPr fontId="3" type="noConversion"/>
  </si>
  <si>
    <t>송병욱</t>
    <phoneticPr fontId="3" type="noConversion"/>
  </si>
  <si>
    <t>김영우</t>
    <phoneticPr fontId="3" type="noConversion"/>
  </si>
  <si>
    <t>김평화</t>
    <phoneticPr fontId="3" type="noConversion"/>
  </si>
  <si>
    <t>유상우</t>
    <phoneticPr fontId="3" type="noConversion"/>
  </si>
  <si>
    <t>이종수</t>
    <phoneticPr fontId="3" type="noConversion"/>
  </si>
  <si>
    <t>정준우</t>
    <phoneticPr fontId="3" type="noConversion"/>
  </si>
  <si>
    <t>두승현</t>
    <phoneticPr fontId="3" type="noConversion"/>
  </si>
  <si>
    <t>이재학</t>
    <phoneticPr fontId="3" type="noConversion"/>
  </si>
  <si>
    <t>박제후</t>
    <phoneticPr fontId="3" type="noConversion"/>
  </si>
  <si>
    <t>권오상</t>
    <phoneticPr fontId="3" type="noConversion"/>
  </si>
  <si>
    <t>이승택</t>
    <phoneticPr fontId="3" type="noConversion"/>
  </si>
  <si>
    <r>
      <t xml:space="preserve">    제26회 서울특별시장배 골프대회 (개인전 )    </t>
    </r>
    <r>
      <rPr>
        <b/>
        <sz val="20"/>
        <color indexed="62"/>
        <rFont val="휴먼엑스포"/>
        <family val="1"/>
        <charset val="129"/>
      </rPr>
      <t>남자고등부</t>
    </r>
    <phoneticPr fontId="3" type="noConversion"/>
  </si>
</sst>
</file>

<file path=xl/styles.xml><?xml version="1.0" encoding="utf-8"?>
<styleSheet xmlns="http://schemas.openxmlformats.org/spreadsheetml/2006/main">
  <fonts count="26">
    <font>
      <sz val="11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sz val="8"/>
      <name val="돋움"/>
      <family val="3"/>
      <charset val="129"/>
    </font>
    <font>
      <b/>
      <sz val="12"/>
      <name val="굴림체"/>
      <family val="3"/>
      <charset val="129"/>
    </font>
    <font>
      <b/>
      <sz val="11"/>
      <name val="돋움"/>
      <family val="3"/>
      <charset val="129"/>
    </font>
    <font>
      <b/>
      <sz val="11"/>
      <color indexed="12"/>
      <name val="돋움"/>
      <family val="3"/>
      <charset val="129"/>
    </font>
    <font>
      <b/>
      <sz val="12"/>
      <name val="돋움"/>
      <family val="3"/>
      <charset val="129"/>
    </font>
    <font>
      <sz val="11"/>
      <color indexed="12"/>
      <name val="돋움"/>
      <family val="3"/>
      <charset val="129"/>
    </font>
    <font>
      <b/>
      <sz val="12"/>
      <color indexed="12"/>
      <name val="굴림체"/>
      <family val="3"/>
      <charset val="129"/>
    </font>
    <font>
      <b/>
      <sz val="14"/>
      <color rgb="FF0070C0"/>
      <name val="돋움"/>
      <family val="3"/>
      <charset val="129"/>
    </font>
    <font>
      <b/>
      <sz val="10"/>
      <name val="돋움"/>
      <family val="3"/>
      <charset val="129"/>
    </font>
    <font>
      <b/>
      <sz val="12"/>
      <color indexed="12"/>
      <name val="돋움"/>
      <family val="3"/>
      <charset val="129"/>
    </font>
    <font>
      <b/>
      <sz val="11"/>
      <name val="새굴림"/>
      <family val="1"/>
      <charset val="129"/>
    </font>
    <font>
      <b/>
      <sz val="11"/>
      <color indexed="39"/>
      <name val="돋움"/>
      <family val="3"/>
      <charset val="129"/>
    </font>
    <font>
      <b/>
      <sz val="12"/>
      <color indexed="17"/>
      <name val="굴림체"/>
      <family val="3"/>
      <charset val="129"/>
    </font>
    <font>
      <b/>
      <sz val="8"/>
      <name val="새굴림"/>
      <family val="1"/>
      <charset val="129"/>
    </font>
    <font>
      <b/>
      <sz val="11"/>
      <name val="굴림체"/>
      <family val="3"/>
      <charset val="129"/>
    </font>
    <font>
      <b/>
      <sz val="11"/>
      <color indexed="62"/>
      <name val="돋움"/>
      <family val="3"/>
      <charset val="129"/>
    </font>
    <font>
      <b/>
      <sz val="20"/>
      <color indexed="62"/>
      <name val="돋움"/>
      <family val="3"/>
      <charset val="129"/>
    </font>
    <font>
      <b/>
      <sz val="10"/>
      <color indexed="17"/>
      <name val="돋움"/>
      <family val="3"/>
      <charset val="129"/>
    </font>
    <font>
      <b/>
      <sz val="20"/>
      <color indexed="13"/>
      <name val="돋움"/>
      <family val="3"/>
      <charset val="129"/>
    </font>
    <font>
      <sz val="11"/>
      <name val="새굴림"/>
      <family val="1"/>
      <charset val="129"/>
    </font>
    <font>
      <b/>
      <sz val="9"/>
      <color indexed="62"/>
      <name val="새굴림"/>
      <family val="1"/>
      <charset val="129"/>
    </font>
    <font>
      <b/>
      <sz val="16"/>
      <color indexed="62"/>
      <name val="HY동녘B"/>
      <family val="1"/>
      <charset val="129"/>
    </font>
    <font>
      <b/>
      <sz val="11"/>
      <color indexed="62"/>
      <name val="새굴림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</fills>
  <borders count="98">
    <border>
      <left/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right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2" xfId="0" applyFont="1" applyBorder="1" applyAlignment="1">
      <alignment horizontal="right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7" xfId="0" applyFont="1" applyBorder="1" applyAlignment="1">
      <alignment horizontal="right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3" fillId="0" borderId="65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14" fillId="0" borderId="68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0" fontId="15" fillId="0" borderId="69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15" fillId="0" borderId="71" xfId="0" applyFont="1" applyFill="1" applyBorder="1" applyAlignment="1">
      <alignment horizontal="center" vertical="center"/>
    </xf>
    <xf numFmtId="0" fontId="6" fillId="0" borderId="72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3" fillId="0" borderId="73" xfId="0" applyFont="1" applyFill="1" applyBorder="1" applyAlignment="1">
      <alignment horizontal="center" vertical="center"/>
    </xf>
    <xf numFmtId="0" fontId="13" fillId="0" borderId="74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13" fillId="0" borderId="75" xfId="0" applyFont="1" applyFill="1" applyBorder="1" applyAlignment="1">
      <alignment horizontal="center" vertical="center"/>
    </xf>
    <xf numFmtId="0" fontId="13" fillId="0" borderId="76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4" fillId="0" borderId="77" xfId="0" applyFont="1" applyFill="1" applyBorder="1" applyAlignment="1">
      <alignment horizontal="center" vertical="center"/>
    </xf>
    <xf numFmtId="0" fontId="4" fillId="0" borderId="78" xfId="0" applyFont="1" applyFill="1" applyBorder="1" applyAlignment="1">
      <alignment horizontal="center" vertical="center"/>
    </xf>
    <xf numFmtId="0" fontId="14" fillId="0" borderId="79" xfId="0" applyFont="1" applyFill="1" applyBorder="1" applyAlignment="1">
      <alignment horizontal="center" vertical="center"/>
    </xf>
    <xf numFmtId="0" fontId="4" fillId="0" borderId="80" xfId="0" applyFont="1" applyFill="1" applyBorder="1" applyAlignment="1">
      <alignment horizontal="center" vertical="center"/>
    </xf>
    <xf numFmtId="0" fontId="6" fillId="0" borderId="79" xfId="0" applyFont="1" applyFill="1" applyBorder="1" applyAlignment="1">
      <alignment horizontal="center" vertical="center"/>
    </xf>
    <xf numFmtId="0" fontId="15" fillId="0" borderId="81" xfId="0" applyFont="1" applyFill="1" applyBorder="1" applyAlignment="1">
      <alignment horizontal="center" vertical="center"/>
    </xf>
    <xf numFmtId="0" fontId="6" fillId="0" borderId="82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4" fillId="0" borderId="87" xfId="0" applyFont="1" applyFill="1" applyBorder="1" applyAlignment="1">
      <alignment horizontal="center" vertical="center"/>
    </xf>
    <xf numFmtId="0" fontId="6" fillId="0" borderId="88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6" fillId="0" borderId="89" xfId="0" applyFont="1" applyFill="1" applyBorder="1" applyAlignment="1">
      <alignment horizontal="center" vertical="center"/>
    </xf>
    <xf numFmtId="0" fontId="6" fillId="0" borderId="90" xfId="0" applyFont="1" applyFill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 vertical="center"/>
    </xf>
    <xf numFmtId="0" fontId="12" fillId="0" borderId="64" xfId="0" applyFont="1" applyFill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1" fillId="0" borderId="6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4" fillId="0" borderId="86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7" fillId="0" borderId="65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21" fillId="3" borderId="0" xfId="0" applyFont="1" applyFill="1" applyBorder="1" applyAlignment="1">
      <alignment horizontal="center"/>
    </xf>
    <xf numFmtId="0" fontId="22" fillId="0" borderId="3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3" fillId="2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78" xfId="0" applyFont="1" applyFill="1" applyBorder="1" applyAlignment="1">
      <alignment horizontal="center" vertical="center"/>
    </xf>
    <xf numFmtId="0" fontId="5" fillId="0" borderId="80" xfId="0" applyFont="1" applyFill="1" applyBorder="1" applyAlignment="1">
      <alignment horizontal="center" vertical="center"/>
    </xf>
    <xf numFmtId="0" fontId="12" fillId="0" borderId="94" xfId="0" applyFont="1" applyFill="1" applyBorder="1" applyAlignment="1">
      <alignment horizontal="center" vertical="center"/>
    </xf>
    <xf numFmtId="0" fontId="11" fillId="0" borderId="95" xfId="0" applyFont="1" applyFill="1" applyBorder="1" applyAlignment="1">
      <alignment horizontal="center" vertical="center"/>
    </xf>
    <xf numFmtId="0" fontId="4" fillId="0" borderId="9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1" fillId="0" borderId="97" xfId="0" applyFont="1" applyFill="1" applyBorder="1" applyAlignment="1">
      <alignment horizontal="center" vertical="center"/>
    </xf>
    <xf numFmtId="0" fontId="4" fillId="0" borderId="8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4"/>
  <sheetViews>
    <sheetView workbookViewId="0">
      <selection activeCell="M70" sqref="M70"/>
    </sheetView>
  </sheetViews>
  <sheetFormatPr defaultRowHeight="13.5"/>
  <cols>
    <col min="1" max="2" width="9.88671875" customWidth="1"/>
    <col min="3" max="3" width="3.109375" customWidth="1"/>
    <col min="4" max="9" width="6" customWidth="1"/>
    <col min="10" max="10" width="12" customWidth="1"/>
  </cols>
  <sheetData>
    <row r="1" spans="1:11" s="33" customFormat="1" ht="30.75" customHeight="1" thickTop="1" thickBot="1">
      <c r="A1" s="99" t="s">
        <v>77</v>
      </c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 s="33" customFormat="1" ht="6.75" customHeight="1" thickTop="1" thickBo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3" customFormat="1" ht="23.25" customHeight="1" thickTop="1">
      <c r="A3" s="113" t="s">
        <v>2</v>
      </c>
      <c r="B3" s="104" t="s">
        <v>1</v>
      </c>
      <c r="C3" s="105"/>
      <c r="D3" s="128" t="s">
        <v>3</v>
      </c>
      <c r="E3" s="129"/>
      <c r="F3" s="130"/>
      <c r="G3" s="128" t="s">
        <v>4</v>
      </c>
      <c r="H3" s="129"/>
      <c r="I3" s="130"/>
      <c r="J3" s="131" t="s">
        <v>5</v>
      </c>
      <c r="K3" s="124" t="s">
        <v>6</v>
      </c>
    </row>
    <row r="4" spans="1:11" s="33" customFormat="1" ht="23.25" customHeight="1" thickBot="1">
      <c r="A4" s="114"/>
      <c r="B4" s="126"/>
      <c r="C4" s="127"/>
      <c r="D4" s="35" t="s">
        <v>7</v>
      </c>
      <c r="E4" s="36" t="s">
        <v>8</v>
      </c>
      <c r="F4" s="37" t="s">
        <v>9</v>
      </c>
      <c r="G4" s="38" t="s">
        <v>7</v>
      </c>
      <c r="H4" s="36" t="s">
        <v>8</v>
      </c>
      <c r="I4" s="39" t="s">
        <v>78</v>
      </c>
      <c r="J4" s="132"/>
      <c r="K4" s="125"/>
    </row>
    <row r="5" spans="1:11" s="33" customFormat="1" ht="23.25" customHeight="1">
      <c r="A5" s="40" t="s">
        <v>79</v>
      </c>
      <c r="B5" s="41" t="s">
        <v>80</v>
      </c>
      <c r="C5" s="42">
        <v>1</v>
      </c>
      <c r="D5" s="43">
        <v>38</v>
      </c>
      <c r="E5" s="44">
        <v>35</v>
      </c>
      <c r="F5" s="45">
        <f t="shared" ref="F5:F57" si="0">SUM(D5,E5)</f>
        <v>73</v>
      </c>
      <c r="G5" s="43">
        <v>38</v>
      </c>
      <c r="H5" s="44">
        <v>35</v>
      </c>
      <c r="I5" s="46">
        <f t="shared" ref="I5:I57" si="1">SUM(G5,H5)</f>
        <v>73</v>
      </c>
      <c r="J5" s="47">
        <f t="shared" ref="J5:J57" si="2">SUM(F5,I5)</f>
        <v>146</v>
      </c>
      <c r="K5" s="48">
        <v>1</v>
      </c>
    </row>
    <row r="6" spans="1:11" s="33" customFormat="1" ht="23.25" customHeight="1">
      <c r="A6" s="40" t="s">
        <v>81</v>
      </c>
      <c r="B6" s="41" t="s">
        <v>82</v>
      </c>
      <c r="C6" s="42">
        <v>2</v>
      </c>
      <c r="D6" s="49">
        <v>38</v>
      </c>
      <c r="E6" s="50">
        <v>36</v>
      </c>
      <c r="F6" s="51">
        <f t="shared" si="0"/>
        <v>74</v>
      </c>
      <c r="G6" s="52">
        <v>40</v>
      </c>
      <c r="H6" s="50">
        <v>33</v>
      </c>
      <c r="I6" s="53">
        <f t="shared" si="1"/>
        <v>73</v>
      </c>
      <c r="J6" s="54">
        <f t="shared" si="2"/>
        <v>147</v>
      </c>
      <c r="K6" s="55">
        <v>2</v>
      </c>
    </row>
    <row r="7" spans="1:11" s="33" customFormat="1" ht="23.25" customHeight="1">
      <c r="A7" s="40" t="s">
        <v>83</v>
      </c>
      <c r="B7" s="41" t="s">
        <v>82</v>
      </c>
      <c r="C7" s="42">
        <v>3</v>
      </c>
      <c r="D7" s="49">
        <v>36</v>
      </c>
      <c r="E7" s="50">
        <v>37</v>
      </c>
      <c r="F7" s="51">
        <f t="shared" si="0"/>
        <v>73</v>
      </c>
      <c r="G7" s="52">
        <v>36</v>
      </c>
      <c r="H7" s="50">
        <v>38</v>
      </c>
      <c r="I7" s="53">
        <f t="shared" si="1"/>
        <v>74</v>
      </c>
      <c r="J7" s="54">
        <f t="shared" si="2"/>
        <v>147</v>
      </c>
      <c r="K7" s="55">
        <v>3</v>
      </c>
    </row>
    <row r="8" spans="1:11" s="33" customFormat="1" ht="23.25" customHeight="1">
      <c r="A8" s="40" t="s">
        <v>84</v>
      </c>
      <c r="B8" s="41" t="s">
        <v>85</v>
      </c>
      <c r="C8" s="42">
        <v>3</v>
      </c>
      <c r="D8" s="56">
        <v>37</v>
      </c>
      <c r="E8" s="57">
        <v>34</v>
      </c>
      <c r="F8" s="51">
        <f t="shared" si="0"/>
        <v>71</v>
      </c>
      <c r="G8" s="58">
        <v>38</v>
      </c>
      <c r="H8" s="57">
        <v>38</v>
      </c>
      <c r="I8" s="53">
        <f t="shared" si="1"/>
        <v>76</v>
      </c>
      <c r="J8" s="54">
        <f t="shared" si="2"/>
        <v>147</v>
      </c>
      <c r="K8" s="48">
        <v>4</v>
      </c>
    </row>
    <row r="9" spans="1:11" s="33" customFormat="1" ht="23.25" customHeight="1">
      <c r="A9" s="40" t="s">
        <v>86</v>
      </c>
      <c r="B9" s="41" t="s">
        <v>80</v>
      </c>
      <c r="C9" s="42">
        <v>1</v>
      </c>
      <c r="D9" s="49">
        <v>37</v>
      </c>
      <c r="E9" s="50">
        <v>34</v>
      </c>
      <c r="F9" s="51">
        <f t="shared" si="0"/>
        <v>71</v>
      </c>
      <c r="G9" s="52">
        <v>37</v>
      </c>
      <c r="H9" s="50">
        <v>39</v>
      </c>
      <c r="I9" s="53">
        <f t="shared" si="1"/>
        <v>76</v>
      </c>
      <c r="J9" s="54">
        <f t="shared" si="2"/>
        <v>147</v>
      </c>
      <c r="K9" s="55">
        <v>4</v>
      </c>
    </row>
    <row r="10" spans="1:11" s="33" customFormat="1" ht="23.25" customHeight="1">
      <c r="A10" s="40" t="s">
        <v>87</v>
      </c>
      <c r="B10" s="41" t="s">
        <v>15</v>
      </c>
      <c r="C10" s="42">
        <v>2</v>
      </c>
      <c r="D10" s="49">
        <v>35</v>
      </c>
      <c r="E10" s="50">
        <v>39</v>
      </c>
      <c r="F10" s="51">
        <f t="shared" si="0"/>
        <v>74</v>
      </c>
      <c r="G10" s="52">
        <v>37</v>
      </c>
      <c r="H10" s="50">
        <v>37</v>
      </c>
      <c r="I10" s="53">
        <f t="shared" si="1"/>
        <v>74</v>
      </c>
      <c r="J10" s="54">
        <f t="shared" si="2"/>
        <v>148</v>
      </c>
      <c r="K10" s="55">
        <v>6</v>
      </c>
    </row>
    <row r="11" spans="1:11" s="33" customFormat="1" ht="23.25" customHeight="1">
      <c r="A11" s="40" t="s">
        <v>88</v>
      </c>
      <c r="B11" s="41" t="s">
        <v>89</v>
      </c>
      <c r="C11" s="42">
        <v>3</v>
      </c>
      <c r="D11" s="49">
        <v>37</v>
      </c>
      <c r="E11" s="50">
        <v>36</v>
      </c>
      <c r="F11" s="51">
        <f t="shared" si="0"/>
        <v>73</v>
      </c>
      <c r="G11" s="52">
        <v>36</v>
      </c>
      <c r="H11" s="50">
        <v>39</v>
      </c>
      <c r="I11" s="53">
        <f t="shared" si="1"/>
        <v>75</v>
      </c>
      <c r="J11" s="54">
        <f t="shared" si="2"/>
        <v>148</v>
      </c>
      <c r="K11" s="48">
        <v>6</v>
      </c>
    </row>
    <row r="12" spans="1:11" s="33" customFormat="1" ht="23.25" customHeight="1">
      <c r="A12" s="40" t="s">
        <v>90</v>
      </c>
      <c r="B12" s="41" t="s">
        <v>15</v>
      </c>
      <c r="C12" s="42">
        <v>2</v>
      </c>
      <c r="D12" s="49">
        <v>41</v>
      </c>
      <c r="E12" s="50">
        <v>37</v>
      </c>
      <c r="F12" s="51">
        <f t="shared" si="0"/>
        <v>78</v>
      </c>
      <c r="G12" s="52">
        <v>34</v>
      </c>
      <c r="H12" s="50">
        <v>38</v>
      </c>
      <c r="I12" s="53">
        <f t="shared" si="1"/>
        <v>72</v>
      </c>
      <c r="J12" s="54">
        <f t="shared" si="2"/>
        <v>150</v>
      </c>
      <c r="K12" s="55">
        <v>8</v>
      </c>
    </row>
    <row r="13" spans="1:11" s="33" customFormat="1" ht="23.25" customHeight="1">
      <c r="A13" s="40" t="s">
        <v>91</v>
      </c>
      <c r="B13" s="41" t="s">
        <v>27</v>
      </c>
      <c r="C13" s="42">
        <v>1</v>
      </c>
      <c r="D13" s="49">
        <v>36</v>
      </c>
      <c r="E13" s="50">
        <v>36</v>
      </c>
      <c r="F13" s="51">
        <f t="shared" si="0"/>
        <v>72</v>
      </c>
      <c r="G13" s="52">
        <v>42</v>
      </c>
      <c r="H13" s="50">
        <v>36</v>
      </c>
      <c r="I13" s="53">
        <f t="shared" si="1"/>
        <v>78</v>
      </c>
      <c r="J13" s="54">
        <f t="shared" si="2"/>
        <v>150</v>
      </c>
      <c r="K13" s="55">
        <v>8</v>
      </c>
    </row>
    <row r="14" spans="1:11" s="33" customFormat="1" ht="23.25" customHeight="1">
      <c r="A14" s="40" t="s">
        <v>92</v>
      </c>
      <c r="B14" s="41" t="s">
        <v>93</v>
      </c>
      <c r="C14" s="42">
        <v>3</v>
      </c>
      <c r="D14" s="49">
        <v>40</v>
      </c>
      <c r="E14" s="50">
        <v>37</v>
      </c>
      <c r="F14" s="51">
        <f t="shared" si="0"/>
        <v>77</v>
      </c>
      <c r="G14" s="52">
        <v>40</v>
      </c>
      <c r="H14" s="50">
        <v>34</v>
      </c>
      <c r="I14" s="53">
        <f t="shared" si="1"/>
        <v>74</v>
      </c>
      <c r="J14" s="54">
        <f t="shared" si="2"/>
        <v>151</v>
      </c>
      <c r="K14" s="48">
        <v>10</v>
      </c>
    </row>
    <row r="15" spans="1:11" s="33" customFormat="1" ht="23.25" customHeight="1">
      <c r="A15" s="40" t="s">
        <v>94</v>
      </c>
      <c r="B15" s="41" t="s">
        <v>15</v>
      </c>
      <c r="C15" s="42">
        <v>2</v>
      </c>
      <c r="D15" s="49">
        <v>37</v>
      </c>
      <c r="E15" s="50">
        <v>39</v>
      </c>
      <c r="F15" s="51">
        <f t="shared" si="0"/>
        <v>76</v>
      </c>
      <c r="G15" s="52">
        <v>40</v>
      </c>
      <c r="H15" s="50">
        <v>35</v>
      </c>
      <c r="I15" s="53">
        <f t="shared" si="1"/>
        <v>75</v>
      </c>
      <c r="J15" s="54">
        <f t="shared" si="2"/>
        <v>151</v>
      </c>
      <c r="K15" s="55">
        <v>10</v>
      </c>
    </row>
    <row r="16" spans="1:11" s="33" customFormat="1" ht="23.25" customHeight="1">
      <c r="A16" s="40" t="s">
        <v>95</v>
      </c>
      <c r="B16" s="41" t="s">
        <v>15</v>
      </c>
      <c r="C16" s="42">
        <v>2</v>
      </c>
      <c r="D16" s="49">
        <v>39</v>
      </c>
      <c r="E16" s="50">
        <v>37</v>
      </c>
      <c r="F16" s="51">
        <f t="shared" si="0"/>
        <v>76</v>
      </c>
      <c r="G16" s="52">
        <v>39</v>
      </c>
      <c r="H16" s="50">
        <v>36</v>
      </c>
      <c r="I16" s="53">
        <f t="shared" si="1"/>
        <v>75</v>
      </c>
      <c r="J16" s="54">
        <f t="shared" si="2"/>
        <v>151</v>
      </c>
      <c r="K16" s="55">
        <v>10</v>
      </c>
    </row>
    <row r="17" spans="1:11" s="33" customFormat="1" ht="23.25" customHeight="1">
      <c r="A17" s="40" t="s">
        <v>96</v>
      </c>
      <c r="B17" s="41" t="s">
        <v>97</v>
      </c>
      <c r="C17" s="42">
        <v>3</v>
      </c>
      <c r="D17" s="49">
        <v>37</v>
      </c>
      <c r="E17" s="50">
        <v>37</v>
      </c>
      <c r="F17" s="51">
        <f t="shared" si="0"/>
        <v>74</v>
      </c>
      <c r="G17" s="52">
        <v>41</v>
      </c>
      <c r="H17" s="50">
        <v>36</v>
      </c>
      <c r="I17" s="53">
        <f t="shared" si="1"/>
        <v>77</v>
      </c>
      <c r="J17" s="54">
        <f t="shared" si="2"/>
        <v>151</v>
      </c>
      <c r="K17" s="48">
        <v>10</v>
      </c>
    </row>
    <row r="18" spans="1:11" s="33" customFormat="1" ht="23.25" customHeight="1">
      <c r="A18" s="40" t="s">
        <v>98</v>
      </c>
      <c r="B18" s="41" t="s">
        <v>19</v>
      </c>
      <c r="C18" s="42">
        <v>2</v>
      </c>
      <c r="D18" s="49">
        <v>36</v>
      </c>
      <c r="E18" s="50">
        <v>35</v>
      </c>
      <c r="F18" s="51">
        <f t="shared" si="0"/>
        <v>71</v>
      </c>
      <c r="G18" s="52">
        <v>39</v>
      </c>
      <c r="H18" s="50">
        <v>41</v>
      </c>
      <c r="I18" s="53">
        <f t="shared" si="1"/>
        <v>80</v>
      </c>
      <c r="J18" s="54">
        <f t="shared" si="2"/>
        <v>151</v>
      </c>
      <c r="K18" s="55">
        <v>10</v>
      </c>
    </row>
    <row r="19" spans="1:11" s="33" customFormat="1" ht="23.25" customHeight="1">
      <c r="A19" s="40" t="s">
        <v>21</v>
      </c>
      <c r="B19" s="41" t="s">
        <v>19</v>
      </c>
      <c r="C19" s="42">
        <v>2</v>
      </c>
      <c r="D19" s="49">
        <v>41</v>
      </c>
      <c r="E19" s="50">
        <v>35</v>
      </c>
      <c r="F19" s="51">
        <f t="shared" si="0"/>
        <v>76</v>
      </c>
      <c r="G19" s="52">
        <v>40</v>
      </c>
      <c r="H19" s="50">
        <v>36</v>
      </c>
      <c r="I19" s="53">
        <f t="shared" si="1"/>
        <v>76</v>
      </c>
      <c r="J19" s="54">
        <f t="shared" si="2"/>
        <v>152</v>
      </c>
      <c r="K19" s="55">
        <v>15</v>
      </c>
    </row>
    <row r="20" spans="1:11" s="33" customFormat="1" ht="23.25" customHeight="1">
      <c r="A20" s="40" t="s">
        <v>11</v>
      </c>
      <c r="B20" s="41" t="s">
        <v>10</v>
      </c>
      <c r="C20" s="42">
        <v>1</v>
      </c>
      <c r="D20" s="49">
        <v>39</v>
      </c>
      <c r="E20" s="50">
        <v>36</v>
      </c>
      <c r="F20" s="51">
        <f t="shared" si="0"/>
        <v>75</v>
      </c>
      <c r="G20" s="52">
        <v>40</v>
      </c>
      <c r="H20" s="50">
        <v>37</v>
      </c>
      <c r="I20" s="53">
        <f t="shared" si="1"/>
        <v>77</v>
      </c>
      <c r="J20" s="54">
        <f t="shared" si="2"/>
        <v>152</v>
      </c>
      <c r="K20" s="48">
        <v>15</v>
      </c>
    </row>
    <row r="21" spans="1:11" s="33" customFormat="1" ht="23.25" customHeight="1">
      <c r="A21" s="40" t="s">
        <v>17</v>
      </c>
      <c r="B21" s="41" t="s">
        <v>15</v>
      </c>
      <c r="C21" s="42">
        <v>3</v>
      </c>
      <c r="D21" s="49">
        <v>44</v>
      </c>
      <c r="E21" s="50">
        <v>36</v>
      </c>
      <c r="F21" s="51">
        <f t="shared" si="0"/>
        <v>80</v>
      </c>
      <c r="G21" s="52">
        <v>38</v>
      </c>
      <c r="H21" s="50">
        <v>35</v>
      </c>
      <c r="I21" s="53">
        <f t="shared" si="1"/>
        <v>73</v>
      </c>
      <c r="J21" s="54">
        <f t="shared" si="2"/>
        <v>153</v>
      </c>
      <c r="K21" s="55">
        <v>17</v>
      </c>
    </row>
    <row r="22" spans="1:11" s="33" customFormat="1" ht="23.25" customHeight="1">
      <c r="A22" s="40" t="s">
        <v>99</v>
      </c>
      <c r="B22" s="41" t="s">
        <v>19</v>
      </c>
      <c r="C22" s="42">
        <v>2</v>
      </c>
      <c r="D22" s="49">
        <v>42</v>
      </c>
      <c r="E22" s="50">
        <v>37</v>
      </c>
      <c r="F22" s="51">
        <f t="shared" si="0"/>
        <v>79</v>
      </c>
      <c r="G22" s="52">
        <v>36</v>
      </c>
      <c r="H22" s="50">
        <v>38</v>
      </c>
      <c r="I22" s="53">
        <f t="shared" si="1"/>
        <v>74</v>
      </c>
      <c r="J22" s="54">
        <f t="shared" si="2"/>
        <v>153</v>
      </c>
      <c r="K22" s="55">
        <v>17</v>
      </c>
    </row>
    <row r="23" spans="1:11" s="33" customFormat="1" ht="23.25" customHeight="1">
      <c r="A23" s="40" t="s">
        <v>30</v>
      </c>
      <c r="B23" s="41" t="s">
        <v>27</v>
      </c>
      <c r="C23" s="42">
        <v>2</v>
      </c>
      <c r="D23" s="49">
        <v>39</v>
      </c>
      <c r="E23" s="50">
        <v>38</v>
      </c>
      <c r="F23" s="51">
        <f t="shared" si="0"/>
        <v>77</v>
      </c>
      <c r="G23" s="52">
        <v>39</v>
      </c>
      <c r="H23" s="50">
        <v>38</v>
      </c>
      <c r="I23" s="53">
        <f t="shared" si="1"/>
        <v>77</v>
      </c>
      <c r="J23" s="54">
        <f t="shared" si="2"/>
        <v>154</v>
      </c>
      <c r="K23" s="48">
        <v>19</v>
      </c>
    </row>
    <row r="24" spans="1:11" s="33" customFormat="1" ht="23.25" customHeight="1">
      <c r="A24" s="40" t="s">
        <v>100</v>
      </c>
      <c r="B24" s="59" t="s">
        <v>101</v>
      </c>
      <c r="C24" s="42">
        <v>1</v>
      </c>
      <c r="D24" s="49">
        <v>40</v>
      </c>
      <c r="E24" s="50">
        <v>35</v>
      </c>
      <c r="F24" s="51">
        <f t="shared" si="0"/>
        <v>75</v>
      </c>
      <c r="G24" s="52">
        <v>41</v>
      </c>
      <c r="H24" s="50">
        <v>38</v>
      </c>
      <c r="I24" s="53">
        <f t="shared" si="1"/>
        <v>79</v>
      </c>
      <c r="J24" s="54">
        <f t="shared" si="2"/>
        <v>154</v>
      </c>
      <c r="K24" s="55">
        <v>19</v>
      </c>
    </row>
    <row r="25" spans="1:11" s="33" customFormat="1" ht="23.25" customHeight="1">
      <c r="A25" s="40" t="s">
        <v>20</v>
      </c>
      <c r="B25" s="41" t="s">
        <v>19</v>
      </c>
      <c r="C25" s="42">
        <v>2</v>
      </c>
      <c r="D25" s="49">
        <v>41</v>
      </c>
      <c r="E25" s="50">
        <v>40</v>
      </c>
      <c r="F25" s="51">
        <f t="shared" si="0"/>
        <v>81</v>
      </c>
      <c r="G25" s="52">
        <v>38</v>
      </c>
      <c r="H25" s="50">
        <v>36</v>
      </c>
      <c r="I25" s="53">
        <f t="shared" si="1"/>
        <v>74</v>
      </c>
      <c r="J25" s="54">
        <f t="shared" si="2"/>
        <v>155</v>
      </c>
      <c r="K25" s="55">
        <v>21</v>
      </c>
    </row>
    <row r="26" spans="1:11" s="33" customFormat="1" ht="23.25" customHeight="1">
      <c r="A26" s="40" t="s">
        <v>102</v>
      </c>
      <c r="B26" s="41" t="s">
        <v>103</v>
      </c>
      <c r="C26" s="42">
        <v>3</v>
      </c>
      <c r="D26" s="49">
        <v>39</v>
      </c>
      <c r="E26" s="50">
        <v>41</v>
      </c>
      <c r="F26" s="51">
        <f t="shared" si="0"/>
        <v>80</v>
      </c>
      <c r="G26" s="52">
        <v>39</v>
      </c>
      <c r="H26" s="50">
        <v>36</v>
      </c>
      <c r="I26" s="53">
        <f t="shared" si="1"/>
        <v>75</v>
      </c>
      <c r="J26" s="54">
        <f t="shared" si="2"/>
        <v>155</v>
      </c>
      <c r="K26" s="48">
        <v>21</v>
      </c>
    </row>
    <row r="27" spans="1:11" s="33" customFormat="1" ht="23.25" customHeight="1">
      <c r="A27" s="40" t="s">
        <v>104</v>
      </c>
      <c r="B27" s="41" t="s">
        <v>105</v>
      </c>
      <c r="C27" s="42">
        <v>3</v>
      </c>
      <c r="D27" s="49">
        <v>38</v>
      </c>
      <c r="E27" s="50">
        <v>40</v>
      </c>
      <c r="F27" s="51">
        <f t="shared" si="0"/>
        <v>78</v>
      </c>
      <c r="G27" s="52">
        <v>39</v>
      </c>
      <c r="H27" s="50">
        <v>39</v>
      </c>
      <c r="I27" s="53">
        <f t="shared" si="1"/>
        <v>78</v>
      </c>
      <c r="J27" s="54">
        <f t="shared" si="2"/>
        <v>156</v>
      </c>
      <c r="K27" s="55">
        <v>23</v>
      </c>
    </row>
    <row r="28" spans="1:11" s="33" customFormat="1" ht="23.25" customHeight="1">
      <c r="A28" s="40" t="s">
        <v>26</v>
      </c>
      <c r="B28" s="41" t="s">
        <v>23</v>
      </c>
      <c r="C28" s="42">
        <v>3</v>
      </c>
      <c r="D28" s="56">
        <v>38</v>
      </c>
      <c r="E28" s="57">
        <v>41</v>
      </c>
      <c r="F28" s="51">
        <f t="shared" si="0"/>
        <v>79</v>
      </c>
      <c r="G28" s="58">
        <v>41</v>
      </c>
      <c r="H28" s="57">
        <v>37</v>
      </c>
      <c r="I28" s="53">
        <f t="shared" si="1"/>
        <v>78</v>
      </c>
      <c r="J28" s="54">
        <f t="shared" si="2"/>
        <v>157</v>
      </c>
      <c r="K28" s="55">
        <v>24</v>
      </c>
    </row>
    <row r="29" spans="1:11" s="33" customFormat="1" ht="23.25" customHeight="1">
      <c r="A29" s="40" t="s">
        <v>25</v>
      </c>
      <c r="B29" s="41" t="s">
        <v>23</v>
      </c>
      <c r="C29" s="42">
        <v>3</v>
      </c>
      <c r="D29" s="49">
        <v>41</v>
      </c>
      <c r="E29" s="50">
        <v>36</v>
      </c>
      <c r="F29" s="51">
        <f t="shared" si="0"/>
        <v>77</v>
      </c>
      <c r="G29" s="52">
        <v>38</v>
      </c>
      <c r="H29" s="50">
        <v>42</v>
      </c>
      <c r="I29" s="53">
        <f t="shared" si="1"/>
        <v>80</v>
      </c>
      <c r="J29" s="54">
        <f t="shared" si="2"/>
        <v>157</v>
      </c>
      <c r="K29" s="48">
        <v>24</v>
      </c>
    </row>
    <row r="30" spans="1:11" s="33" customFormat="1" ht="23.25" customHeight="1">
      <c r="A30" s="40" t="s">
        <v>106</v>
      </c>
      <c r="B30" s="41" t="s">
        <v>15</v>
      </c>
      <c r="C30" s="42">
        <v>1</v>
      </c>
      <c r="D30" s="49">
        <v>40</v>
      </c>
      <c r="E30" s="50">
        <v>40</v>
      </c>
      <c r="F30" s="51">
        <f t="shared" si="0"/>
        <v>80</v>
      </c>
      <c r="G30" s="52">
        <v>39</v>
      </c>
      <c r="H30" s="50">
        <v>39</v>
      </c>
      <c r="I30" s="53">
        <f t="shared" si="1"/>
        <v>78</v>
      </c>
      <c r="J30" s="54">
        <f t="shared" si="2"/>
        <v>158</v>
      </c>
      <c r="K30" s="55">
        <v>26</v>
      </c>
    </row>
    <row r="31" spans="1:11" s="33" customFormat="1" ht="23.25" customHeight="1">
      <c r="A31" s="40" t="s">
        <v>107</v>
      </c>
      <c r="B31" s="41" t="s">
        <v>10</v>
      </c>
      <c r="C31" s="42">
        <v>1</v>
      </c>
      <c r="D31" s="49">
        <v>42</v>
      </c>
      <c r="E31" s="50">
        <v>37</v>
      </c>
      <c r="F31" s="51">
        <f t="shared" si="0"/>
        <v>79</v>
      </c>
      <c r="G31" s="52">
        <v>41</v>
      </c>
      <c r="H31" s="50">
        <v>39</v>
      </c>
      <c r="I31" s="53">
        <f t="shared" si="1"/>
        <v>80</v>
      </c>
      <c r="J31" s="54">
        <f t="shared" si="2"/>
        <v>159</v>
      </c>
      <c r="K31" s="55">
        <v>27</v>
      </c>
    </row>
    <row r="32" spans="1:11" s="33" customFormat="1" ht="23.25" customHeight="1">
      <c r="A32" s="40" t="s">
        <v>108</v>
      </c>
      <c r="B32" s="41" t="s">
        <v>23</v>
      </c>
      <c r="C32" s="42">
        <v>3</v>
      </c>
      <c r="D32" s="49">
        <v>46</v>
      </c>
      <c r="E32" s="50">
        <v>38</v>
      </c>
      <c r="F32" s="51">
        <f t="shared" si="0"/>
        <v>84</v>
      </c>
      <c r="G32" s="52">
        <v>40</v>
      </c>
      <c r="H32" s="50">
        <v>37</v>
      </c>
      <c r="I32" s="53">
        <f t="shared" si="1"/>
        <v>77</v>
      </c>
      <c r="J32" s="54">
        <f t="shared" si="2"/>
        <v>161</v>
      </c>
      <c r="K32" s="48">
        <v>28</v>
      </c>
    </row>
    <row r="33" spans="1:11" s="33" customFormat="1" ht="23.25" customHeight="1">
      <c r="A33" s="40" t="s">
        <v>109</v>
      </c>
      <c r="B33" s="41" t="s">
        <v>23</v>
      </c>
      <c r="C33" s="42">
        <v>1</v>
      </c>
      <c r="D33" s="49">
        <v>39</v>
      </c>
      <c r="E33" s="50">
        <v>41</v>
      </c>
      <c r="F33" s="51">
        <f t="shared" si="0"/>
        <v>80</v>
      </c>
      <c r="G33" s="52">
        <v>43</v>
      </c>
      <c r="H33" s="50">
        <v>38</v>
      </c>
      <c r="I33" s="53">
        <f t="shared" si="1"/>
        <v>81</v>
      </c>
      <c r="J33" s="54">
        <f t="shared" si="2"/>
        <v>161</v>
      </c>
      <c r="K33" s="55">
        <v>28</v>
      </c>
    </row>
    <row r="34" spans="1:11" s="33" customFormat="1" ht="23.25" customHeight="1">
      <c r="A34" s="40" t="s">
        <v>28</v>
      </c>
      <c r="B34" s="41" t="s">
        <v>27</v>
      </c>
      <c r="C34" s="42">
        <v>2</v>
      </c>
      <c r="D34" s="49">
        <v>38</v>
      </c>
      <c r="E34" s="50">
        <v>41</v>
      </c>
      <c r="F34" s="51">
        <f t="shared" si="0"/>
        <v>79</v>
      </c>
      <c r="G34" s="52">
        <v>45</v>
      </c>
      <c r="H34" s="50">
        <v>37</v>
      </c>
      <c r="I34" s="53">
        <f t="shared" si="1"/>
        <v>82</v>
      </c>
      <c r="J34" s="54">
        <f t="shared" si="2"/>
        <v>161</v>
      </c>
      <c r="K34" s="55">
        <v>28</v>
      </c>
    </row>
    <row r="35" spans="1:11" s="33" customFormat="1" ht="23.25" customHeight="1">
      <c r="A35" s="40" t="s">
        <v>24</v>
      </c>
      <c r="B35" s="41" t="s">
        <v>23</v>
      </c>
      <c r="C35" s="42">
        <v>2</v>
      </c>
      <c r="D35" s="49">
        <v>43</v>
      </c>
      <c r="E35" s="50">
        <v>40</v>
      </c>
      <c r="F35" s="51">
        <f t="shared" si="0"/>
        <v>83</v>
      </c>
      <c r="G35" s="52">
        <v>40</v>
      </c>
      <c r="H35" s="50">
        <v>39</v>
      </c>
      <c r="I35" s="53">
        <f t="shared" si="1"/>
        <v>79</v>
      </c>
      <c r="J35" s="54">
        <f t="shared" si="2"/>
        <v>162</v>
      </c>
      <c r="K35" s="48">
        <v>31</v>
      </c>
    </row>
    <row r="36" spans="1:11" s="33" customFormat="1" ht="23.25" customHeight="1">
      <c r="A36" s="40" t="s">
        <v>22</v>
      </c>
      <c r="B36" s="41" t="s">
        <v>19</v>
      </c>
      <c r="C36" s="42">
        <v>3</v>
      </c>
      <c r="D36" s="49">
        <v>40</v>
      </c>
      <c r="E36" s="50">
        <v>44</v>
      </c>
      <c r="F36" s="51">
        <f t="shared" si="0"/>
        <v>84</v>
      </c>
      <c r="G36" s="52">
        <v>41</v>
      </c>
      <c r="H36" s="50">
        <v>39</v>
      </c>
      <c r="I36" s="53">
        <f t="shared" si="1"/>
        <v>80</v>
      </c>
      <c r="J36" s="54">
        <f t="shared" si="2"/>
        <v>164</v>
      </c>
      <c r="K36" s="55">
        <v>32</v>
      </c>
    </row>
    <row r="37" spans="1:11" s="33" customFormat="1" ht="23.25" customHeight="1">
      <c r="A37" s="40" t="s">
        <v>110</v>
      </c>
      <c r="B37" s="41" t="s">
        <v>111</v>
      </c>
      <c r="C37" s="42">
        <v>3</v>
      </c>
      <c r="D37" s="49">
        <v>40</v>
      </c>
      <c r="E37" s="50">
        <v>44</v>
      </c>
      <c r="F37" s="51">
        <f t="shared" si="0"/>
        <v>84</v>
      </c>
      <c r="G37" s="52">
        <v>46</v>
      </c>
      <c r="H37" s="50">
        <v>35</v>
      </c>
      <c r="I37" s="53">
        <f t="shared" si="1"/>
        <v>81</v>
      </c>
      <c r="J37" s="54">
        <f t="shared" si="2"/>
        <v>165</v>
      </c>
      <c r="K37" s="55">
        <v>33</v>
      </c>
    </row>
    <row r="38" spans="1:11" s="33" customFormat="1" ht="23.25" customHeight="1">
      <c r="A38" s="40" t="s">
        <v>112</v>
      </c>
      <c r="B38" s="41" t="s">
        <v>113</v>
      </c>
      <c r="C38" s="42">
        <v>3</v>
      </c>
      <c r="D38" s="49">
        <v>39</v>
      </c>
      <c r="E38" s="50">
        <v>44</v>
      </c>
      <c r="F38" s="51">
        <f t="shared" si="0"/>
        <v>83</v>
      </c>
      <c r="G38" s="52">
        <v>41</v>
      </c>
      <c r="H38" s="50">
        <v>41</v>
      </c>
      <c r="I38" s="53">
        <f t="shared" si="1"/>
        <v>82</v>
      </c>
      <c r="J38" s="54">
        <f t="shared" si="2"/>
        <v>165</v>
      </c>
      <c r="K38" s="48">
        <v>33</v>
      </c>
    </row>
    <row r="39" spans="1:11" s="33" customFormat="1" ht="23.25" customHeight="1">
      <c r="A39" s="60" t="s">
        <v>18</v>
      </c>
      <c r="B39" s="41" t="s">
        <v>15</v>
      </c>
      <c r="C39" s="61">
        <v>3</v>
      </c>
      <c r="D39" s="49">
        <v>45</v>
      </c>
      <c r="E39" s="50">
        <v>40</v>
      </c>
      <c r="F39" s="51">
        <f t="shared" si="0"/>
        <v>85</v>
      </c>
      <c r="G39" s="52">
        <v>42</v>
      </c>
      <c r="H39" s="50">
        <v>39</v>
      </c>
      <c r="I39" s="53">
        <f t="shared" si="1"/>
        <v>81</v>
      </c>
      <c r="J39" s="54">
        <f t="shared" si="2"/>
        <v>166</v>
      </c>
      <c r="K39" s="55">
        <v>35</v>
      </c>
    </row>
    <row r="40" spans="1:11" s="33" customFormat="1" ht="23.25" customHeight="1">
      <c r="A40" s="60" t="s">
        <v>114</v>
      </c>
      <c r="B40" s="41" t="s">
        <v>23</v>
      </c>
      <c r="C40" s="61">
        <v>2</v>
      </c>
      <c r="D40" s="49">
        <v>42</v>
      </c>
      <c r="E40" s="50">
        <v>40</v>
      </c>
      <c r="F40" s="51">
        <f t="shared" si="0"/>
        <v>82</v>
      </c>
      <c r="G40" s="52">
        <v>46</v>
      </c>
      <c r="H40" s="50">
        <v>41</v>
      </c>
      <c r="I40" s="53">
        <f t="shared" si="1"/>
        <v>87</v>
      </c>
      <c r="J40" s="54">
        <f t="shared" si="2"/>
        <v>169</v>
      </c>
      <c r="K40" s="55">
        <v>36</v>
      </c>
    </row>
    <row r="41" spans="1:11" s="33" customFormat="1" ht="23.25" customHeight="1">
      <c r="A41" s="40" t="s">
        <v>115</v>
      </c>
      <c r="B41" s="41" t="s">
        <v>27</v>
      </c>
      <c r="C41" s="42">
        <v>1</v>
      </c>
      <c r="D41" s="49">
        <v>45</v>
      </c>
      <c r="E41" s="50">
        <v>44</v>
      </c>
      <c r="F41" s="51">
        <f t="shared" si="0"/>
        <v>89</v>
      </c>
      <c r="G41" s="52">
        <v>43</v>
      </c>
      <c r="H41" s="50">
        <v>39</v>
      </c>
      <c r="I41" s="53">
        <f t="shared" si="1"/>
        <v>82</v>
      </c>
      <c r="J41" s="54">
        <f t="shared" si="2"/>
        <v>171</v>
      </c>
      <c r="K41" s="48">
        <v>37</v>
      </c>
    </row>
    <row r="42" spans="1:11" s="33" customFormat="1" ht="23.25" customHeight="1">
      <c r="A42" s="60" t="s">
        <v>116</v>
      </c>
      <c r="B42" s="41" t="s">
        <v>97</v>
      </c>
      <c r="C42" s="61">
        <v>3</v>
      </c>
      <c r="D42" s="62">
        <v>45</v>
      </c>
      <c r="E42" s="63">
        <v>41</v>
      </c>
      <c r="F42" s="51">
        <f t="shared" si="0"/>
        <v>86</v>
      </c>
      <c r="G42" s="64">
        <v>43</v>
      </c>
      <c r="H42" s="63">
        <v>42</v>
      </c>
      <c r="I42" s="53">
        <f t="shared" si="1"/>
        <v>85</v>
      </c>
      <c r="J42" s="54">
        <f t="shared" si="2"/>
        <v>171</v>
      </c>
      <c r="K42" s="55">
        <v>37</v>
      </c>
    </row>
    <row r="43" spans="1:11" s="33" customFormat="1" ht="23.25" customHeight="1">
      <c r="A43" s="60" t="s">
        <v>117</v>
      </c>
      <c r="B43" s="41" t="s">
        <v>118</v>
      </c>
      <c r="C43" s="61">
        <v>2</v>
      </c>
      <c r="D43" s="49">
        <v>45</v>
      </c>
      <c r="E43" s="50">
        <v>40</v>
      </c>
      <c r="F43" s="51">
        <f t="shared" si="0"/>
        <v>85</v>
      </c>
      <c r="G43" s="52">
        <v>46</v>
      </c>
      <c r="H43" s="50">
        <v>40</v>
      </c>
      <c r="I43" s="53">
        <f t="shared" si="1"/>
        <v>86</v>
      </c>
      <c r="J43" s="54">
        <f t="shared" si="2"/>
        <v>171</v>
      </c>
      <c r="K43" s="55">
        <v>37</v>
      </c>
    </row>
    <row r="44" spans="1:11" s="33" customFormat="1" ht="23.25" customHeight="1">
      <c r="A44" s="40" t="s">
        <v>119</v>
      </c>
      <c r="B44" s="41" t="s">
        <v>120</v>
      </c>
      <c r="C44" s="42">
        <v>3</v>
      </c>
      <c r="D44" s="49">
        <v>48</v>
      </c>
      <c r="E44" s="50">
        <v>40</v>
      </c>
      <c r="F44" s="51">
        <f t="shared" si="0"/>
        <v>88</v>
      </c>
      <c r="G44" s="52">
        <v>44</v>
      </c>
      <c r="H44" s="50">
        <v>41</v>
      </c>
      <c r="I44" s="53">
        <f t="shared" si="1"/>
        <v>85</v>
      </c>
      <c r="J44" s="54">
        <f t="shared" si="2"/>
        <v>173</v>
      </c>
      <c r="K44" s="48">
        <v>40</v>
      </c>
    </row>
    <row r="45" spans="1:11" s="33" customFormat="1" ht="23.25" customHeight="1">
      <c r="A45" s="60" t="s">
        <v>29</v>
      </c>
      <c r="B45" s="65" t="s">
        <v>27</v>
      </c>
      <c r="C45" s="61">
        <v>2</v>
      </c>
      <c r="D45" s="49">
        <v>43</v>
      </c>
      <c r="E45" s="50">
        <v>43</v>
      </c>
      <c r="F45" s="51">
        <f t="shared" si="0"/>
        <v>86</v>
      </c>
      <c r="G45" s="52">
        <v>47</v>
      </c>
      <c r="H45" s="50">
        <v>41</v>
      </c>
      <c r="I45" s="53">
        <f t="shared" si="1"/>
        <v>88</v>
      </c>
      <c r="J45" s="54">
        <f t="shared" si="2"/>
        <v>174</v>
      </c>
      <c r="K45" s="55">
        <v>41</v>
      </c>
    </row>
    <row r="46" spans="1:11" s="33" customFormat="1" ht="23.25" customHeight="1">
      <c r="A46" s="60" t="s">
        <v>121</v>
      </c>
      <c r="B46" s="65" t="s">
        <v>122</v>
      </c>
      <c r="C46" s="61">
        <v>1</v>
      </c>
      <c r="D46" s="49">
        <v>41</v>
      </c>
      <c r="E46" s="50">
        <v>45</v>
      </c>
      <c r="F46" s="51">
        <f t="shared" si="0"/>
        <v>86</v>
      </c>
      <c r="G46" s="52">
        <v>46</v>
      </c>
      <c r="H46" s="50">
        <v>43</v>
      </c>
      <c r="I46" s="53">
        <f t="shared" si="1"/>
        <v>89</v>
      </c>
      <c r="J46" s="54">
        <f t="shared" si="2"/>
        <v>175</v>
      </c>
      <c r="K46" s="55">
        <v>42</v>
      </c>
    </row>
    <row r="47" spans="1:11" s="33" customFormat="1" ht="23.25" customHeight="1">
      <c r="A47" s="60" t="s">
        <v>123</v>
      </c>
      <c r="B47" s="65" t="s">
        <v>124</v>
      </c>
      <c r="C47" s="61">
        <v>2</v>
      </c>
      <c r="D47" s="49">
        <v>49</v>
      </c>
      <c r="E47" s="50">
        <v>43</v>
      </c>
      <c r="F47" s="51">
        <f t="shared" si="0"/>
        <v>92</v>
      </c>
      <c r="G47" s="52">
        <v>46</v>
      </c>
      <c r="H47" s="50">
        <v>41</v>
      </c>
      <c r="I47" s="53">
        <f t="shared" si="1"/>
        <v>87</v>
      </c>
      <c r="J47" s="54">
        <f t="shared" si="2"/>
        <v>179</v>
      </c>
      <c r="K47" s="48">
        <v>43</v>
      </c>
    </row>
    <row r="48" spans="1:11" s="33" customFormat="1" ht="23.25" customHeight="1">
      <c r="A48" s="60" t="s">
        <v>33</v>
      </c>
      <c r="B48" s="65" t="s">
        <v>31</v>
      </c>
      <c r="C48" s="61">
        <v>3</v>
      </c>
      <c r="D48" s="49">
        <v>50</v>
      </c>
      <c r="E48" s="50">
        <v>39</v>
      </c>
      <c r="F48" s="51">
        <f t="shared" si="0"/>
        <v>89</v>
      </c>
      <c r="G48" s="52">
        <v>44</v>
      </c>
      <c r="H48" s="50">
        <v>48</v>
      </c>
      <c r="I48" s="53">
        <f t="shared" si="1"/>
        <v>92</v>
      </c>
      <c r="J48" s="54">
        <f t="shared" si="2"/>
        <v>181</v>
      </c>
      <c r="K48" s="55">
        <v>44</v>
      </c>
    </row>
    <row r="49" spans="1:11" s="33" customFormat="1" ht="23.25" customHeight="1">
      <c r="A49" s="60" t="s">
        <v>125</v>
      </c>
      <c r="B49" s="65" t="s">
        <v>126</v>
      </c>
      <c r="C49" s="61">
        <v>1</v>
      </c>
      <c r="D49" s="49">
        <v>49</v>
      </c>
      <c r="E49" s="50">
        <v>45</v>
      </c>
      <c r="F49" s="51">
        <f t="shared" si="0"/>
        <v>94</v>
      </c>
      <c r="G49" s="52">
        <v>47</v>
      </c>
      <c r="H49" s="50">
        <v>44</v>
      </c>
      <c r="I49" s="53">
        <f t="shared" si="1"/>
        <v>91</v>
      </c>
      <c r="J49" s="54">
        <f t="shared" si="2"/>
        <v>185</v>
      </c>
      <c r="K49" s="55">
        <v>45</v>
      </c>
    </row>
    <row r="50" spans="1:11" s="33" customFormat="1" ht="23.25" customHeight="1">
      <c r="A50" s="60" t="s">
        <v>127</v>
      </c>
      <c r="B50" s="65" t="s">
        <v>128</v>
      </c>
      <c r="C50" s="61">
        <v>2</v>
      </c>
      <c r="D50" s="49">
        <v>46</v>
      </c>
      <c r="E50" s="50">
        <v>47</v>
      </c>
      <c r="F50" s="51">
        <f t="shared" si="0"/>
        <v>93</v>
      </c>
      <c r="G50" s="52">
        <v>45</v>
      </c>
      <c r="H50" s="50">
        <v>48</v>
      </c>
      <c r="I50" s="53">
        <f t="shared" si="1"/>
        <v>93</v>
      </c>
      <c r="J50" s="54">
        <f t="shared" si="2"/>
        <v>186</v>
      </c>
      <c r="K50" s="48">
        <v>46</v>
      </c>
    </row>
    <row r="51" spans="1:11" s="33" customFormat="1" ht="23.25" customHeight="1">
      <c r="A51" s="60" t="s">
        <v>129</v>
      </c>
      <c r="B51" s="65" t="s">
        <v>130</v>
      </c>
      <c r="C51" s="61">
        <v>2</v>
      </c>
      <c r="D51" s="49">
        <v>49</v>
      </c>
      <c r="E51" s="50">
        <v>49</v>
      </c>
      <c r="F51" s="51">
        <f t="shared" si="0"/>
        <v>98</v>
      </c>
      <c r="G51" s="52">
        <v>52</v>
      </c>
      <c r="H51" s="50">
        <v>44</v>
      </c>
      <c r="I51" s="53">
        <f t="shared" si="1"/>
        <v>96</v>
      </c>
      <c r="J51" s="54">
        <f t="shared" si="2"/>
        <v>194</v>
      </c>
      <c r="K51" s="55">
        <v>47</v>
      </c>
    </row>
    <row r="52" spans="1:11" s="33" customFormat="1" ht="23.25" customHeight="1">
      <c r="A52" s="60" t="s">
        <v>131</v>
      </c>
      <c r="B52" s="65" t="s">
        <v>19</v>
      </c>
      <c r="C52" s="61">
        <v>2</v>
      </c>
      <c r="D52" s="49">
        <v>55</v>
      </c>
      <c r="E52" s="50">
        <v>48</v>
      </c>
      <c r="F52" s="51">
        <f t="shared" si="0"/>
        <v>103</v>
      </c>
      <c r="G52" s="52">
        <v>50</v>
      </c>
      <c r="H52" s="50">
        <v>45</v>
      </c>
      <c r="I52" s="53">
        <f t="shared" si="1"/>
        <v>95</v>
      </c>
      <c r="J52" s="54">
        <f t="shared" si="2"/>
        <v>198</v>
      </c>
      <c r="K52" s="55">
        <v>48</v>
      </c>
    </row>
    <row r="53" spans="1:11" s="33" customFormat="1" ht="23.25" customHeight="1">
      <c r="A53" s="60" t="s">
        <v>132</v>
      </c>
      <c r="B53" s="65" t="s">
        <v>133</v>
      </c>
      <c r="C53" s="61">
        <v>1</v>
      </c>
      <c r="D53" s="49">
        <v>45</v>
      </c>
      <c r="E53" s="50">
        <v>55</v>
      </c>
      <c r="F53" s="51">
        <f t="shared" si="0"/>
        <v>100</v>
      </c>
      <c r="G53" s="52">
        <v>49</v>
      </c>
      <c r="H53" s="50">
        <v>50</v>
      </c>
      <c r="I53" s="53">
        <f t="shared" si="1"/>
        <v>99</v>
      </c>
      <c r="J53" s="54">
        <f t="shared" si="2"/>
        <v>199</v>
      </c>
      <c r="K53" s="48">
        <v>49</v>
      </c>
    </row>
    <row r="54" spans="1:11" s="33" customFormat="1" ht="23.25" customHeight="1">
      <c r="A54" s="60" t="s">
        <v>32</v>
      </c>
      <c r="B54" s="65" t="s">
        <v>31</v>
      </c>
      <c r="C54" s="61">
        <v>3</v>
      </c>
      <c r="D54" s="49">
        <v>52</v>
      </c>
      <c r="E54" s="50">
        <v>43</v>
      </c>
      <c r="F54" s="51">
        <f t="shared" si="0"/>
        <v>95</v>
      </c>
      <c r="G54" s="52">
        <v>57</v>
      </c>
      <c r="H54" s="50">
        <v>52</v>
      </c>
      <c r="I54" s="53">
        <f t="shared" si="1"/>
        <v>109</v>
      </c>
      <c r="J54" s="54">
        <f t="shared" si="2"/>
        <v>204</v>
      </c>
      <c r="K54" s="55">
        <v>50</v>
      </c>
    </row>
    <row r="55" spans="1:11" s="33" customFormat="1" ht="23.25" customHeight="1">
      <c r="A55" s="60" t="s">
        <v>134</v>
      </c>
      <c r="B55" s="65" t="s">
        <v>135</v>
      </c>
      <c r="C55" s="61">
        <v>3</v>
      </c>
      <c r="D55" s="49">
        <v>56</v>
      </c>
      <c r="E55" s="50">
        <v>61</v>
      </c>
      <c r="F55" s="51">
        <f t="shared" si="0"/>
        <v>117</v>
      </c>
      <c r="G55" s="52">
        <v>46</v>
      </c>
      <c r="H55" s="50">
        <v>43</v>
      </c>
      <c r="I55" s="53">
        <f t="shared" si="1"/>
        <v>89</v>
      </c>
      <c r="J55" s="54">
        <f t="shared" si="2"/>
        <v>206</v>
      </c>
      <c r="K55" s="55">
        <v>51</v>
      </c>
    </row>
    <row r="56" spans="1:11" s="33" customFormat="1" ht="23.25" customHeight="1">
      <c r="A56" s="60" t="s">
        <v>136</v>
      </c>
      <c r="B56" s="65" t="s">
        <v>23</v>
      </c>
      <c r="C56" s="61">
        <v>3</v>
      </c>
      <c r="D56" s="49">
        <v>59</v>
      </c>
      <c r="E56" s="50">
        <v>54</v>
      </c>
      <c r="F56" s="51">
        <f t="shared" si="0"/>
        <v>113</v>
      </c>
      <c r="G56" s="52">
        <v>53</v>
      </c>
      <c r="H56" s="50">
        <v>45</v>
      </c>
      <c r="I56" s="53">
        <f t="shared" si="1"/>
        <v>98</v>
      </c>
      <c r="J56" s="54">
        <f t="shared" si="2"/>
        <v>211</v>
      </c>
      <c r="K56" s="48">
        <v>52</v>
      </c>
    </row>
    <row r="57" spans="1:11" s="33" customFormat="1" ht="23.25" customHeight="1" thickBot="1">
      <c r="A57" s="66" t="s">
        <v>137</v>
      </c>
      <c r="B57" s="67" t="s">
        <v>138</v>
      </c>
      <c r="C57" s="68">
        <v>3</v>
      </c>
      <c r="D57" s="69">
        <v>54</v>
      </c>
      <c r="E57" s="70">
        <v>54</v>
      </c>
      <c r="F57" s="71">
        <f t="shared" si="0"/>
        <v>108</v>
      </c>
      <c r="G57" s="72">
        <v>69</v>
      </c>
      <c r="H57" s="70">
        <v>49</v>
      </c>
      <c r="I57" s="73">
        <f t="shared" si="1"/>
        <v>118</v>
      </c>
      <c r="J57" s="74">
        <f t="shared" si="2"/>
        <v>226</v>
      </c>
      <c r="K57" s="75">
        <v>53</v>
      </c>
    </row>
    <row r="58" spans="1:11" ht="14.25" thickTop="1"/>
    <row r="62" spans="1:11" ht="14.25" thickBot="1"/>
    <row r="63" spans="1:11" ht="36.75" customHeight="1" thickTop="1" thickBot="1">
      <c r="A63" s="99" t="s">
        <v>0</v>
      </c>
      <c r="B63" s="133"/>
      <c r="C63" s="133"/>
      <c r="D63" s="133"/>
      <c r="E63" s="133"/>
      <c r="F63" s="133"/>
      <c r="G63" s="133"/>
      <c r="H63" s="133"/>
      <c r="I63" s="133"/>
      <c r="J63" s="133"/>
      <c r="K63" s="134"/>
    </row>
    <row r="64" spans="1:11" ht="6.75" customHeight="1" thickTop="1" thickBot="1"/>
    <row r="65" spans="1:11" ht="24.75" customHeight="1" thickTop="1" thickBot="1">
      <c r="A65" s="135" t="s">
        <v>1</v>
      </c>
      <c r="B65" s="104" t="s">
        <v>2</v>
      </c>
      <c r="C65" s="105"/>
      <c r="D65" s="109" t="s">
        <v>3</v>
      </c>
      <c r="E65" s="108"/>
      <c r="F65" s="110"/>
      <c r="G65" s="109" t="s">
        <v>4</v>
      </c>
      <c r="H65" s="108"/>
      <c r="I65" s="110"/>
      <c r="J65" s="136" t="s">
        <v>5</v>
      </c>
      <c r="K65" s="138" t="s">
        <v>6</v>
      </c>
    </row>
    <row r="66" spans="1:11" ht="24.75" customHeight="1" thickBot="1">
      <c r="A66" s="93"/>
      <c r="B66" s="106"/>
      <c r="C66" s="107"/>
      <c r="D66" s="1" t="s">
        <v>7</v>
      </c>
      <c r="E66" s="2" t="s">
        <v>8</v>
      </c>
      <c r="F66" s="3" t="s">
        <v>9</v>
      </c>
      <c r="G66" s="4" t="s">
        <v>7</v>
      </c>
      <c r="H66" s="2" t="s">
        <v>8</v>
      </c>
      <c r="I66" s="5" t="s">
        <v>9</v>
      </c>
      <c r="J66" s="137"/>
      <c r="K66" s="139"/>
    </row>
    <row r="67" spans="1:11" ht="24.75" customHeight="1" thickTop="1">
      <c r="A67" s="91" t="s">
        <v>10</v>
      </c>
      <c r="B67" s="6" t="s">
        <v>11</v>
      </c>
      <c r="C67" s="7">
        <v>1</v>
      </c>
      <c r="D67" s="8">
        <v>39</v>
      </c>
      <c r="E67" s="9">
        <v>36</v>
      </c>
      <c r="F67" s="10">
        <f>D67+E67</f>
        <v>75</v>
      </c>
      <c r="G67" s="11">
        <v>40</v>
      </c>
      <c r="H67" s="9">
        <v>37</v>
      </c>
      <c r="I67" s="10">
        <f>G67+H67</f>
        <v>77</v>
      </c>
      <c r="J67" s="87">
        <f>E70+H70</f>
        <v>293</v>
      </c>
      <c r="K67" s="94">
        <v>1</v>
      </c>
    </row>
    <row r="68" spans="1:11" ht="24.75" customHeight="1">
      <c r="A68" s="92"/>
      <c r="B68" s="12" t="s">
        <v>12</v>
      </c>
      <c r="C68" s="13">
        <v>1</v>
      </c>
      <c r="D68" s="14">
        <v>38</v>
      </c>
      <c r="E68" s="15">
        <v>35</v>
      </c>
      <c r="F68" s="16">
        <f>D68+E68</f>
        <v>73</v>
      </c>
      <c r="G68" s="17">
        <v>38</v>
      </c>
      <c r="H68" s="15">
        <v>35</v>
      </c>
      <c r="I68" s="16">
        <f>G68+H68</f>
        <v>73</v>
      </c>
      <c r="J68" s="88"/>
      <c r="K68" s="95"/>
    </row>
    <row r="69" spans="1:11" ht="24.75" customHeight="1">
      <c r="A69" s="92"/>
      <c r="B69" s="18" t="s">
        <v>13</v>
      </c>
      <c r="C69" s="19">
        <v>1</v>
      </c>
      <c r="D69" s="20">
        <v>37</v>
      </c>
      <c r="E69" s="21">
        <v>34</v>
      </c>
      <c r="F69" s="16">
        <f>D69+E69</f>
        <v>71</v>
      </c>
      <c r="G69" s="22">
        <v>37</v>
      </c>
      <c r="H69" s="21">
        <v>39</v>
      </c>
      <c r="I69" s="16">
        <f>G69+H69</f>
        <v>76</v>
      </c>
      <c r="J69" s="88"/>
      <c r="K69" s="95"/>
    </row>
    <row r="70" spans="1:11" ht="24.75" customHeight="1" thickBot="1">
      <c r="A70" s="93"/>
      <c r="B70" s="23" t="s">
        <v>14</v>
      </c>
      <c r="C70" s="24"/>
      <c r="D70" s="25"/>
      <c r="E70" s="25">
        <f>F68+F69</f>
        <v>144</v>
      </c>
      <c r="F70" s="26"/>
      <c r="G70" s="27"/>
      <c r="H70" s="25">
        <f>I68+I69</f>
        <v>149</v>
      </c>
      <c r="I70" s="24"/>
      <c r="J70" s="89"/>
      <c r="K70" s="96"/>
    </row>
    <row r="71" spans="1:11" ht="24.75" customHeight="1" thickTop="1">
      <c r="A71" s="91" t="s">
        <v>15</v>
      </c>
      <c r="B71" s="6" t="s">
        <v>16</v>
      </c>
      <c r="C71" s="7">
        <v>3</v>
      </c>
      <c r="D71" s="8">
        <v>36</v>
      </c>
      <c r="E71" s="9">
        <v>37</v>
      </c>
      <c r="F71" s="10">
        <f>D71+E71</f>
        <v>73</v>
      </c>
      <c r="G71" s="11">
        <v>36</v>
      </c>
      <c r="H71" s="9">
        <v>38</v>
      </c>
      <c r="I71" s="10">
        <f>G71+H71</f>
        <v>74</v>
      </c>
      <c r="J71" s="87">
        <f>E74+H74</f>
        <v>300</v>
      </c>
      <c r="K71" s="94">
        <v>2</v>
      </c>
    </row>
    <row r="72" spans="1:11" ht="24.75" customHeight="1">
      <c r="A72" s="92"/>
      <c r="B72" s="12" t="s">
        <v>17</v>
      </c>
      <c r="C72" s="13">
        <v>3</v>
      </c>
      <c r="D72" s="14">
        <v>44</v>
      </c>
      <c r="E72" s="15">
        <v>36</v>
      </c>
      <c r="F72" s="16">
        <f>D72+E72</f>
        <v>80</v>
      </c>
      <c r="G72" s="17">
        <v>38</v>
      </c>
      <c r="H72" s="15">
        <v>35</v>
      </c>
      <c r="I72" s="16">
        <f>G72+H72</f>
        <v>73</v>
      </c>
      <c r="J72" s="88"/>
      <c r="K72" s="95"/>
    </row>
    <row r="73" spans="1:11" ht="24.75" customHeight="1">
      <c r="A73" s="92"/>
      <c r="B73" s="18" t="s">
        <v>18</v>
      </c>
      <c r="C73" s="19">
        <v>3</v>
      </c>
      <c r="D73" s="20">
        <v>45</v>
      </c>
      <c r="E73" s="21">
        <v>40</v>
      </c>
      <c r="F73" s="16">
        <f>D73+E73</f>
        <v>85</v>
      </c>
      <c r="G73" s="22">
        <v>42</v>
      </c>
      <c r="H73" s="21">
        <v>39</v>
      </c>
      <c r="I73" s="16">
        <f>G73+H73</f>
        <v>81</v>
      </c>
      <c r="J73" s="88"/>
      <c r="K73" s="95"/>
    </row>
    <row r="74" spans="1:11" ht="24.75" customHeight="1" thickBot="1">
      <c r="A74" s="93"/>
      <c r="B74" s="23" t="s">
        <v>14</v>
      </c>
      <c r="C74" s="24"/>
      <c r="D74" s="25"/>
      <c r="E74" s="25">
        <f>F71+F72</f>
        <v>153</v>
      </c>
      <c r="F74" s="26"/>
      <c r="G74" s="27"/>
      <c r="H74" s="25">
        <f>I71+I72</f>
        <v>147</v>
      </c>
      <c r="I74" s="24"/>
      <c r="J74" s="89"/>
      <c r="K74" s="96"/>
    </row>
    <row r="75" spans="1:11" ht="24.75" customHeight="1" thickTop="1">
      <c r="A75" s="91" t="s">
        <v>19</v>
      </c>
      <c r="B75" s="6" t="s">
        <v>20</v>
      </c>
      <c r="C75" s="7">
        <v>2</v>
      </c>
      <c r="D75" s="8">
        <v>41</v>
      </c>
      <c r="E75" s="9">
        <v>40</v>
      </c>
      <c r="F75" s="10">
        <v>81</v>
      </c>
      <c r="G75" s="11">
        <v>38</v>
      </c>
      <c r="H75" s="9">
        <v>36</v>
      </c>
      <c r="I75" s="10">
        <f>G75+H75</f>
        <v>74</v>
      </c>
      <c r="J75" s="87">
        <f>E78+H78</f>
        <v>307</v>
      </c>
      <c r="K75" s="94">
        <v>3</v>
      </c>
    </row>
    <row r="76" spans="1:11" ht="24.75" customHeight="1">
      <c r="A76" s="92"/>
      <c r="B76" s="12" t="s">
        <v>21</v>
      </c>
      <c r="C76" s="13">
        <v>2</v>
      </c>
      <c r="D76" s="14">
        <v>41</v>
      </c>
      <c r="E76" s="15">
        <v>35</v>
      </c>
      <c r="F76" s="16">
        <f>D76+E76</f>
        <v>76</v>
      </c>
      <c r="G76" s="17">
        <v>40</v>
      </c>
      <c r="H76" s="15">
        <v>36</v>
      </c>
      <c r="I76" s="16">
        <f>G76+H76</f>
        <v>76</v>
      </c>
      <c r="J76" s="88"/>
      <c r="K76" s="95"/>
    </row>
    <row r="77" spans="1:11" ht="24.75" customHeight="1">
      <c r="A77" s="92"/>
      <c r="B77" s="18" t="s">
        <v>22</v>
      </c>
      <c r="C77" s="19">
        <v>3</v>
      </c>
      <c r="D77" s="20">
        <v>40</v>
      </c>
      <c r="E77" s="21">
        <v>44</v>
      </c>
      <c r="F77" s="16">
        <f>D77+E77</f>
        <v>84</v>
      </c>
      <c r="G77" s="22">
        <v>41</v>
      </c>
      <c r="H77" s="21">
        <v>39</v>
      </c>
      <c r="I77" s="16">
        <f>G77+H77</f>
        <v>80</v>
      </c>
      <c r="J77" s="88"/>
      <c r="K77" s="95"/>
    </row>
    <row r="78" spans="1:11" ht="24.75" customHeight="1" thickBot="1">
      <c r="A78" s="93"/>
      <c r="B78" s="23" t="s">
        <v>14</v>
      </c>
      <c r="C78" s="24"/>
      <c r="D78" s="25"/>
      <c r="E78" s="25">
        <f>F75+F76</f>
        <v>157</v>
      </c>
      <c r="F78" s="26"/>
      <c r="G78" s="27"/>
      <c r="H78" s="25">
        <f>I75+I76</f>
        <v>150</v>
      </c>
      <c r="I78" s="24"/>
      <c r="J78" s="89"/>
      <c r="K78" s="96"/>
    </row>
    <row r="79" spans="1:11" ht="24.75" customHeight="1" thickTop="1">
      <c r="A79" s="91" t="s">
        <v>23</v>
      </c>
      <c r="B79" s="6" t="s">
        <v>24</v>
      </c>
      <c r="C79" s="7">
        <v>2</v>
      </c>
      <c r="D79" s="8">
        <v>43</v>
      </c>
      <c r="E79" s="9">
        <v>40</v>
      </c>
      <c r="F79" s="10">
        <f>D79+E79</f>
        <v>83</v>
      </c>
      <c r="G79" s="11">
        <v>40</v>
      </c>
      <c r="H79" s="9">
        <v>39</v>
      </c>
      <c r="I79" s="10">
        <f>G79+H79</f>
        <v>79</v>
      </c>
      <c r="J79" s="87">
        <f>E82+H82</f>
        <v>313</v>
      </c>
      <c r="K79" s="94">
        <v>4</v>
      </c>
    </row>
    <row r="80" spans="1:11" ht="24.75" customHeight="1">
      <c r="A80" s="92"/>
      <c r="B80" s="12" t="s">
        <v>25</v>
      </c>
      <c r="C80" s="13">
        <v>3</v>
      </c>
      <c r="D80" s="14">
        <v>41</v>
      </c>
      <c r="E80" s="15">
        <v>36</v>
      </c>
      <c r="F80" s="16">
        <f>D80+E80</f>
        <v>77</v>
      </c>
      <c r="G80" s="17">
        <v>38</v>
      </c>
      <c r="H80" s="15">
        <v>42</v>
      </c>
      <c r="I80" s="16">
        <f>G80+H80</f>
        <v>80</v>
      </c>
      <c r="J80" s="88"/>
      <c r="K80" s="95"/>
    </row>
    <row r="81" spans="1:11" ht="24.75" customHeight="1">
      <c r="A81" s="92"/>
      <c r="B81" s="18" t="s">
        <v>26</v>
      </c>
      <c r="C81" s="19">
        <v>3</v>
      </c>
      <c r="D81" s="20">
        <v>38</v>
      </c>
      <c r="E81" s="21">
        <v>41</v>
      </c>
      <c r="F81" s="16">
        <f>D81+E81</f>
        <v>79</v>
      </c>
      <c r="G81" s="22">
        <v>41</v>
      </c>
      <c r="H81" s="21">
        <v>37</v>
      </c>
      <c r="I81" s="16">
        <f>G81+H81</f>
        <v>78</v>
      </c>
      <c r="J81" s="88"/>
      <c r="K81" s="95"/>
    </row>
    <row r="82" spans="1:11" ht="24.75" customHeight="1" thickBot="1">
      <c r="A82" s="93"/>
      <c r="B82" s="23" t="s">
        <v>14</v>
      </c>
      <c r="C82" s="24"/>
      <c r="D82" s="25"/>
      <c r="E82" s="25">
        <f>F80+F81</f>
        <v>156</v>
      </c>
      <c r="F82" s="26"/>
      <c r="G82" s="27"/>
      <c r="H82" s="25">
        <f>I79+I81</f>
        <v>157</v>
      </c>
      <c r="I82" s="24"/>
      <c r="J82" s="89"/>
      <c r="K82" s="96"/>
    </row>
    <row r="83" spans="1:11" ht="24.75" customHeight="1" thickTop="1">
      <c r="A83" s="91" t="s">
        <v>27</v>
      </c>
      <c r="B83" s="6" t="s">
        <v>28</v>
      </c>
      <c r="C83" s="7">
        <v>2</v>
      </c>
      <c r="D83" s="8">
        <v>38</v>
      </c>
      <c r="E83" s="9">
        <v>41</v>
      </c>
      <c r="F83" s="10">
        <f>D83+E83</f>
        <v>79</v>
      </c>
      <c r="G83" s="11">
        <v>45</v>
      </c>
      <c r="H83" s="9">
        <v>37</v>
      </c>
      <c r="I83" s="10">
        <f>G83+H83</f>
        <v>82</v>
      </c>
      <c r="J83" s="87">
        <f>E86+H86</f>
        <v>315</v>
      </c>
      <c r="K83" s="94">
        <v>5</v>
      </c>
    </row>
    <row r="84" spans="1:11" ht="24.75" customHeight="1">
      <c r="A84" s="92"/>
      <c r="B84" s="12" t="s">
        <v>29</v>
      </c>
      <c r="C84" s="13">
        <v>2</v>
      </c>
      <c r="D84" s="14">
        <v>43</v>
      </c>
      <c r="E84" s="15">
        <v>43</v>
      </c>
      <c r="F84" s="16">
        <f>D84+E84</f>
        <v>86</v>
      </c>
      <c r="G84" s="17">
        <v>47</v>
      </c>
      <c r="H84" s="15">
        <v>41</v>
      </c>
      <c r="I84" s="16">
        <f>G84+H84</f>
        <v>88</v>
      </c>
      <c r="J84" s="88"/>
      <c r="K84" s="95"/>
    </row>
    <row r="85" spans="1:11" ht="24.75" customHeight="1">
      <c r="A85" s="92"/>
      <c r="B85" s="18" t="s">
        <v>30</v>
      </c>
      <c r="C85" s="19">
        <v>2</v>
      </c>
      <c r="D85" s="20">
        <v>39</v>
      </c>
      <c r="E85" s="21">
        <v>38</v>
      </c>
      <c r="F85" s="16">
        <f>D85+E85</f>
        <v>77</v>
      </c>
      <c r="G85" s="22">
        <v>39</v>
      </c>
      <c r="H85" s="21">
        <v>38</v>
      </c>
      <c r="I85" s="16">
        <f>G85+H85</f>
        <v>77</v>
      </c>
      <c r="J85" s="88"/>
      <c r="K85" s="95"/>
    </row>
    <row r="86" spans="1:11" ht="24.75" customHeight="1" thickBot="1">
      <c r="A86" s="93"/>
      <c r="B86" s="23" t="s">
        <v>14</v>
      </c>
      <c r="C86" s="24"/>
      <c r="D86" s="25"/>
      <c r="E86" s="25">
        <f>F83+F85</f>
        <v>156</v>
      </c>
      <c r="F86" s="26"/>
      <c r="G86" s="27"/>
      <c r="H86" s="25">
        <f>I83+I85</f>
        <v>159</v>
      </c>
      <c r="I86" s="24"/>
      <c r="J86" s="89"/>
      <c r="K86" s="96"/>
    </row>
    <row r="87" spans="1:11" ht="24.75" customHeight="1" thickTop="1">
      <c r="A87" s="91" t="s">
        <v>31</v>
      </c>
      <c r="B87" s="6" t="s">
        <v>32</v>
      </c>
      <c r="C87" s="7">
        <v>3</v>
      </c>
      <c r="D87" s="8">
        <v>52</v>
      </c>
      <c r="E87" s="9">
        <v>43</v>
      </c>
      <c r="F87" s="10">
        <f>D87+E87</f>
        <v>95</v>
      </c>
      <c r="G87" s="11">
        <v>57</v>
      </c>
      <c r="H87" s="9">
        <v>52</v>
      </c>
      <c r="I87" s="10">
        <f>G87+H87</f>
        <v>109</v>
      </c>
      <c r="J87" s="87">
        <f>E89+H89</f>
        <v>385</v>
      </c>
      <c r="K87" s="94">
        <v>6</v>
      </c>
    </row>
    <row r="88" spans="1:11" ht="24.75" customHeight="1">
      <c r="A88" s="92"/>
      <c r="B88" s="12" t="s">
        <v>33</v>
      </c>
      <c r="C88" s="13">
        <v>3</v>
      </c>
      <c r="D88" s="14">
        <v>50</v>
      </c>
      <c r="E88" s="15">
        <v>39</v>
      </c>
      <c r="F88" s="16">
        <f>D88+E88</f>
        <v>89</v>
      </c>
      <c r="G88" s="17">
        <v>44</v>
      </c>
      <c r="H88" s="15">
        <v>48</v>
      </c>
      <c r="I88" s="16">
        <f>G88+H88</f>
        <v>92</v>
      </c>
      <c r="J88" s="88"/>
      <c r="K88" s="95"/>
    </row>
    <row r="89" spans="1:11" ht="24.75" customHeight="1" thickBot="1">
      <c r="A89" s="97"/>
      <c r="B89" s="28" t="s">
        <v>14</v>
      </c>
      <c r="C89" s="29"/>
      <c r="D89" s="30"/>
      <c r="E89" s="30">
        <f>F87+F88</f>
        <v>184</v>
      </c>
      <c r="F89" s="31"/>
      <c r="G89" s="32"/>
      <c r="H89" s="30">
        <f>I87+I88</f>
        <v>201</v>
      </c>
      <c r="I89" s="29"/>
      <c r="J89" s="90"/>
      <c r="K89" s="98"/>
    </row>
    <row r="90" spans="1:11" ht="26.25" customHeight="1" thickTop="1" thickBot="1"/>
    <row r="91" spans="1:11" s="33" customFormat="1" ht="36" customHeight="1" thickTop="1" thickBot="1">
      <c r="A91" s="99" t="s">
        <v>139</v>
      </c>
      <c r="B91" s="100"/>
      <c r="C91" s="100"/>
      <c r="D91" s="100"/>
      <c r="E91" s="100"/>
      <c r="F91" s="100"/>
      <c r="G91" s="100"/>
      <c r="H91" s="100"/>
      <c r="I91" s="100"/>
      <c r="J91" s="100"/>
      <c r="K91" s="101"/>
    </row>
    <row r="92" spans="1:11" s="33" customFormat="1" ht="3.75" customHeight="1" thickTop="1" thickBot="1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</row>
    <row r="93" spans="1:11" s="33" customFormat="1" ht="26.25" customHeight="1" thickTop="1" thickBot="1">
      <c r="A93" s="113" t="s">
        <v>36</v>
      </c>
      <c r="B93" s="115" t="s">
        <v>35</v>
      </c>
      <c r="C93" s="116"/>
      <c r="D93" s="119" t="s">
        <v>37</v>
      </c>
      <c r="E93" s="119"/>
      <c r="F93" s="120"/>
      <c r="G93" s="121" t="s">
        <v>38</v>
      </c>
      <c r="H93" s="119"/>
      <c r="I93" s="120"/>
      <c r="J93" s="122" t="s">
        <v>39</v>
      </c>
      <c r="K93" s="124" t="s">
        <v>40</v>
      </c>
    </row>
    <row r="94" spans="1:11" s="33" customFormat="1" ht="26.25" customHeight="1" thickBot="1">
      <c r="A94" s="114"/>
      <c r="B94" s="117"/>
      <c r="C94" s="118"/>
      <c r="D94" s="77" t="s">
        <v>41</v>
      </c>
      <c r="E94" s="78" t="s">
        <v>42</v>
      </c>
      <c r="F94" s="79" t="s">
        <v>43</v>
      </c>
      <c r="G94" s="80" t="s">
        <v>41</v>
      </c>
      <c r="H94" s="78" t="s">
        <v>42</v>
      </c>
      <c r="I94" s="79" t="s">
        <v>43</v>
      </c>
      <c r="J94" s="123"/>
      <c r="K94" s="125"/>
    </row>
    <row r="95" spans="1:11" s="33" customFormat="1" ht="24.75" customHeight="1">
      <c r="A95" s="40" t="s">
        <v>52</v>
      </c>
      <c r="B95" s="41" t="s">
        <v>49</v>
      </c>
      <c r="C95" s="42">
        <v>3</v>
      </c>
      <c r="D95" s="81">
        <v>33</v>
      </c>
      <c r="E95" s="44">
        <v>35</v>
      </c>
      <c r="F95" s="45">
        <f t="shared" ref="F95:F142" si="3">SUM(D95,E95)</f>
        <v>68</v>
      </c>
      <c r="G95" s="43">
        <v>32</v>
      </c>
      <c r="H95" s="44">
        <v>35</v>
      </c>
      <c r="I95" s="46">
        <f t="shared" ref="I95:I142" si="4">SUM(G95,H95)</f>
        <v>67</v>
      </c>
      <c r="J95" s="47">
        <f t="shared" ref="J95:J142" si="5">SUM(F95,I95)</f>
        <v>135</v>
      </c>
      <c r="K95" s="82">
        <v>1</v>
      </c>
    </row>
    <row r="96" spans="1:11" s="33" customFormat="1" ht="24.75" customHeight="1">
      <c r="A96" s="40" t="s">
        <v>47</v>
      </c>
      <c r="B96" s="41" t="s">
        <v>44</v>
      </c>
      <c r="C96" s="42">
        <v>3</v>
      </c>
      <c r="D96" s="83">
        <v>35</v>
      </c>
      <c r="E96" s="84">
        <v>34</v>
      </c>
      <c r="F96" s="51">
        <f t="shared" si="3"/>
        <v>69</v>
      </c>
      <c r="G96" s="49">
        <v>37</v>
      </c>
      <c r="H96" s="50">
        <v>35</v>
      </c>
      <c r="I96" s="53">
        <f t="shared" si="4"/>
        <v>72</v>
      </c>
      <c r="J96" s="54">
        <f t="shared" si="5"/>
        <v>141</v>
      </c>
      <c r="K96" s="85">
        <v>2</v>
      </c>
    </row>
    <row r="97" spans="1:11" s="33" customFormat="1" ht="24.75" customHeight="1">
      <c r="A97" s="40" t="s">
        <v>140</v>
      </c>
      <c r="B97" s="41" t="s">
        <v>65</v>
      </c>
      <c r="C97" s="42">
        <v>3</v>
      </c>
      <c r="D97" s="83">
        <v>37</v>
      </c>
      <c r="E97" s="84">
        <v>34</v>
      </c>
      <c r="F97" s="51">
        <f t="shared" si="3"/>
        <v>71</v>
      </c>
      <c r="G97" s="49">
        <v>36</v>
      </c>
      <c r="H97" s="50">
        <v>35</v>
      </c>
      <c r="I97" s="53">
        <f t="shared" si="4"/>
        <v>71</v>
      </c>
      <c r="J97" s="54">
        <f t="shared" si="5"/>
        <v>142</v>
      </c>
      <c r="K97" s="85">
        <v>3</v>
      </c>
    </row>
    <row r="98" spans="1:11" s="33" customFormat="1" ht="24.75" customHeight="1">
      <c r="A98" s="40" t="s">
        <v>141</v>
      </c>
      <c r="B98" s="41" t="s">
        <v>76</v>
      </c>
      <c r="C98" s="42">
        <v>2</v>
      </c>
      <c r="D98" s="52">
        <v>37</v>
      </c>
      <c r="E98" s="50">
        <v>37</v>
      </c>
      <c r="F98" s="51">
        <f t="shared" si="3"/>
        <v>74</v>
      </c>
      <c r="G98" s="49">
        <v>34</v>
      </c>
      <c r="H98" s="50">
        <v>36</v>
      </c>
      <c r="I98" s="53">
        <f t="shared" si="4"/>
        <v>70</v>
      </c>
      <c r="J98" s="54">
        <f t="shared" si="5"/>
        <v>144</v>
      </c>
      <c r="K98" s="85">
        <v>4</v>
      </c>
    </row>
    <row r="99" spans="1:11" s="33" customFormat="1" ht="24.75" customHeight="1">
      <c r="A99" s="40" t="s">
        <v>60</v>
      </c>
      <c r="B99" s="41" t="s">
        <v>57</v>
      </c>
      <c r="C99" s="42">
        <v>3</v>
      </c>
      <c r="D99" s="52">
        <v>36</v>
      </c>
      <c r="E99" s="50">
        <v>37</v>
      </c>
      <c r="F99" s="51">
        <f t="shared" si="3"/>
        <v>73</v>
      </c>
      <c r="G99" s="49">
        <v>36</v>
      </c>
      <c r="H99" s="50">
        <v>35</v>
      </c>
      <c r="I99" s="53">
        <f t="shared" si="4"/>
        <v>71</v>
      </c>
      <c r="J99" s="54">
        <f t="shared" si="5"/>
        <v>144</v>
      </c>
      <c r="K99" s="85">
        <v>4</v>
      </c>
    </row>
    <row r="100" spans="1:11" s="33" customFormat="1" ht="24.75" customHeight="1">
      <c r="A100" s="40" t="s">
        <v>54</v>
      </c>
      <c r="B100" s="41" t="s">
        <v>53</v>
      </c>
      <c r="C100" s="42">
        <v>1</v>
      </c>
      <c r="D100" s="52">
        <v>34</v>
      </c>
      <c r="E100" s="50">
        <v>35</v>
      </c>
      <c r="F100" s="51">
        <f t="shared" si="3"/>
        <v>69</v>
      </c>
      <c r="G100" s="49">
        <v>39</v>
      </c>
      <c r="H100" s="50">
        <v>37</v>
      </c>
      <c r="I100" s="53">
        <f t="shared" si="4"/>
        <v>76</v>
      </c>
      <c r="J100" s="54">
        <f t="shared" si="5"/>
        <v>145</v>
      </c>
      <c r="K100" s="85">
        <v>6</v>
      </c>
    </row>
    <row r="101" spans="1:11" s="33" customFormat="1" ht="24.75" customHeight="1">
      <c r="A101" s="40" t="s">
        <v>45</v>
      </c>
      <c r="B101" s="41" t="s">
        <v>44</v>
      </c>
      <c r="C101" s="42">
        <v>2</v>
      </c>
      <c r="D101" s="52">
        <v>38</v>
      </c>
      <c r="E101" s="50">
        <v>38</v>
      </c>
      <c r="F101" s="51">
        <f t="shared" si="3"/>
        <v>76</v>
      </c>
      <c r="G101" s="49">
        <v>38</v>
      </c>
      <c r="H101" s="50">
        <v>33</v>
      </c>
      <c r="I101" s="53">
        <f t="shared" si="4"/>
        <v>71</v>
      </c>
      <c r="J101" s="54">
        <f t="shared" si="5"/>
        <v>147</v>
      </c>
      <c r="K101" s="85">
        <v>7</v>
      </c>
    </row>
    <row r="102" spans="1:11" s="33" customFormat="1" ht="24.75" customHeight="1">
      <c r="A102" s="40" t="s">
        <v>46</v>
      </c>
      <c r="B102" s="41" t="s">
        <v>44</v>
      </c>
      <c r="C102" s="42">
        <v>3</v>
      </c>
      <c r="D102" s="52">
        <v>39</v>
      </c>
      <c r="E102" s="50">
        <v>35</v>
      </c>
      <c r="F102" s="51">
        <f t="shared" si="3"/>
        <v>74</v>
      </c>
      <c r="G102" s="49">
        <v>37</v>
      </c>
      <c r="H102" s="50">
        <v>37</v>
      </c>
      <c r="I102" s="53">
        <f t="shared" si="4"/>
        <v>74</v>
      </c>
      <c r="J102" s="54">
        <f t="shared" si="5"/>
        <v>148</v>
      </c>
      <c r="K102" s="85">
        <v>8</v>
      </c>
    </row>
    <row r="103" spans="1:11" s="33" customFormat="1" ht="24.75" customHeight="1">
      <c r="A103" s="40" t="s">
        <v>55</v>
      </c>
      <c r="B103" s="41" t="s">
        <v>53</v>
      </c>
      <c r="C103" s="42">
        <v>3</v>
      </c>
      <c r="D103" s="52">
        <v>38</v>
      </c>
      <c r="E103" s="50">
        <v>37</v>
      </c>
      <c r="F103" s="51">
        <f t="shared" si="3"/>
        <v>75</v>
      </c>
      <c r="G103" s="49">
        <v>37</v>
      </c>
      <c r="H103" s="50">
        <v>37</v>
      </c>
      <c r="I103" s="53">
        <f t="shared" si="4"/>
        <v>74</v>
      </c>
      <c r="J103" s="54">
        <f t="shared" si="5"/>
        <v>149</v>
      </c>
      <c r="K103" s="85">
        <v>9</v>
      </c>
    </row>
    <row r="104" spans="1:11" s="33" customFormat="1" ht="24.75" customHeight="1">
      <c r="A104" s="40" t="s">
        <v>56</v>
      </c>
      <c r="B104" s="41" t="s">
        <v>53</v>
      </c>
      <c r="C104" s="42">
        <v>3</v>
      </c>
      <c r="D104" s="52">
        <v>39</v>
      </c>
      <c r="E104" s="50">
        <v>37</v>
      </c>
      <c r="F104" s="51">
        <f t="shared" si="3"/>
        <v>76</v>
      </c>
      <c r="G104" s="49">
        <v>38</v>
      </c>
      <c r="H104" s="50">
        <v>37</v>
      </c>
      <c r="I104" s="53">
        <f t="shared" si="4"/>
        <v>75</v>
      </c>
      <c r="J104" s="54">
        <f t="shared" si="5"/>
        <v>151</v>
      </c>
      <c r="K104" s="85">
        <v>10</v>
      </c>
    </row>
    <row r="105" spans="1:11" s="33" customFormat="1" ht="24.75" customHeight="1">
      <c r="A105" s="40" t="s">
        <v>51</v>
      </c>
      <c r="B105" s="41" t="s">
        <v>49</v>
      </c>
      <c r="C105" s="42">
        <v>2</v>
      </c>
      <c r="D105" s="52">
        <v>40</v>
      </c>
      <c r="E105" s="50">
        <v>35</v>
      </c>
      <c r="F105" s="51">
        <f t="shared" si="3"/>
        <v>75</v>
      </c>
      <c r="G105" s="49">
        <v>39</v>
      </c>
      <c r="H105" s="50">
        <v>37</v>
      </c>
      <c r="I105" s="53">
        <f t="shared" si="4"/>
        <v>76</v>
      </c>
      <c r="J105" s="54">
        <f t="shared" si="5"/>
        <v>151</v>
      </c>
      <c r="K105" s="85">
        <v>10</v>
      </c>
    </row>
    <row r="106" spans="1:11" s="33" customFormat="1" ht="24.75" customHeight="1">
      <c r="A106" s="40" t="s">
        <v>142</v>
      </c>
      <c r="B106" s="41" t="s">
        <v>53</v>
      </c>
      <c r="C106" s="42">
        <v>1</v>
      </c>
      <c r="D106" s="52">
        <v>36</v>
      </c>
      <c r="E106" s="50">
        <v>39</v>
      </c>
      <c r="F106" s="51">
        <f t="shared" si="3"/>
        <v>75</v>
      </c>
      <c r="G106" s="49">
        <v>37</v>
      </c>
      <c r="H106" s="50">
        <v>39</v>
      </c>
      <c r="I106" s="53">
        <f t="shared" si="4"/>
        <v>76</v>
      </c>
      <c r="J106" s="54">
        <f t="shared" si="5"/>
        <v>151</v>
      </c>
      <c r="K106" s="85">
        <v>10</v>
      </c>
    </row>
    <row r="107" spans="1:11" s="33" customFormat="1" ht="24.75" customHeight="1">
      <c r="A107" s="40" t="s">
        <v>143</v>
      </c>
      <c r="B107" s="41" t="s">
        <v>144</v>
      </c>
      <c r="C107" s="42">
        <v>3</v>
      </c>
      <c r="D107" s="52">
        <v>38</v>
      </c>
      <c r="E107" s="50">
        <v>34</v>
      </c>
      <c r="F107" s="51">
        <f t="shared" si="3"/>
        <v>72</v>
      </c>
      <c r="G107" s="49">
        <v>40</v>
      </c>
      <c r="H107" s="50">
        <v>39</v>
      </c>
      <c r="I107" s="53">
        <f t="shared" si="4"/>
        <v>79</v>
      </c>
      <c r="J107" s="54">
        <f t="shared" si="5"/>
        <v>151</v>
      </c>
      <c r="K107" s="85">
        <v>10</v>
      </c>
    </row>
    <row r="108" spans="1:11" s="33" customFormat="1" ht="24.75" customHeight="1">
      <c r="A108" s="40" t="s">
        <v>145</v>
      </c>
      <c r="B108" s="41" t="s">
        <v>75</v>
      </c>
      <c r="C108" s="42">
        <v>2</v>
      </c>
      <c r="D108" s="52">
        <v>36</v>
      </c>
      <c r="E108" s="50">
        <v>41</v>
      </c>
      <c r="F108" s="51">
        <f t="shared" si="3"/>
        <v>77</v>
      </c>
      <c r="G108" s="49">
        <v>39</v>
      </c>
      <c r="H108" s="50">
        <v>38</v>
      </c>
      <c r="I108" s="53">
        <f t="shared" si="4"/>
        <v>77</v>
      </c>
      <c r="J108" s="54">
        <f t="shared" si="5"/>
        <v>154</v>
      </c>
      <c r="K108" s="85">
        <v>14</v>
      </c>
    </row>
    <row r="109" spans="1:11" s="33" customFormat="1" ht="24.75" customHeight="1">
      <c r="A109" s="40" t="s">
        <v>50</v>
      </c>
      <c r="B109" s="41" t="s">
        <v>49</v>
      </c>
      <c r="C109" s="42">
        <v>2</v>
      </c>
      <c r="D109" s="52">
        <v>39</v>
      </c>
      <c r="E109" s="50">
        <v>40</v>
      </c>
      <c r="F109" s="51">
        <f t="shared" si="3"/>
        <v>79</v>
      </c>
      <c r="G109" s="49">
        <v>38</v>
      </c>
      <c r="H109" s="50">
        <v>38</v>
      </c>
      <c r="I109" s="53">
        <f t="shared" si="4"/>
        <v>76</v>
      </c>
      <c r="J109" s="54">
        <f t="shared" si="5"/>
        <v>155</v>
      </c>
      <c r="K109" s="85">
        <v>15</v>
      </c>
    </row>
    <row r="110" spans="1:11" s="33" customFormat="1" ht="24.75" customHeight="1">
      <c r="A110" s="40" t="s">
        <v>63</v>
      </c>
      <c r="B110" s="41" t="s">
        <v>61</v>
      </c>
      <c r="C110" s="42">
        <v>2</v>
      </c>
      <c r="D110" s="52">
        <v>37</v>
      </c>
      <c r="E110" s="50">
        <v>36</v>
      </c>
      <c r="F110" s="51">
        <f t="shared" si="3"/>
        <v>73</v>
      </c>
      <c r="G110" s="49">
        <v>41</v>
      </c>
      <c r="H110" s="50">
        <v>41</v>
      </c>
      <c r="I110" s="53">
        <f t="shared" si="4"/>
        <v>82</v>
      </c>
      <c r="J110" s="54">
        <f t="shared" si="5"/>
        <v>155</v>
      </c>
      <c r="K110" s="85">
        <v>15</v>
      </c>
    </row>
    <row r="111" spans="1:11" s="33" customFormat="1" ht="24.75" customHeight="1">
      <c r="A111" s="40" t="s">
        <v>59</v>
      </c>
      <c r="B111" s="41" t="s">
        <v>57</v>
      </c>
      <c r="C111" s="42">
        <v>3</v>
      </c>
      <c r="D111" s="52">
        <v>42</v>
      </c>
      <c r="E111" s="50">
        <v>39</v>
      </c>
      <c r="F111" s="51">
        <f t="shared" si="3"/>
        <v>81</v>
      </c>
      <c r="G111" s="49">
        <v>37</v>
      </c>
      <c r="H111" s="50">
        <v>38</v>
      </c>
      <c r="I111" s="53">
        <f t="shared" si="4"/>
        <v>75</v>
      </c>
      <c r="J111" s="54">
        <f t="shared" si="5"/>
        <v>156</v>
      </c>
      <c r="K111" s="85">
        <v>17</v>
      </c>
    </row>
    <row r="112" spans="1:11" s="33" customFormat="1" ht="24.75" customHeight="1">
      <c r="A112" s="40" t="s">
        <v>146</v>
      </c>
      <c r="B112" s="41" t="s">
        <v>53</v>
      </c>
      <c r="C112" s="42">
        <v>1</v>
      </c>
      <c r="D112" s="52">
        <v>39</v>
      </c>
      <c r="E112" s="50">
        <v>38</v>
      </c>
      <c r="F112" s="51">
        <f t="shared" si="3"/>
        <v>77</v>
      </c>
      <c r="G112" s="49">
        <v>42</v>
      </c>
      <c r="H112" s="50">
        <v>37</v>
      </c>
      <c r="I112" s="53">
        <f t="shared" si="4"/>
        <v>79</v>
      </c>
      <c r="J112" s="54">
        <f t="shared" si="5"/>
        <v>156</v>
      </c>
      <c r="K112" s="85">
        <v>17</v>
      </c>
    </row>
    <row r="113" spans="1:11" s="33" customFormat="1" ht="24.75" customHeight="1">
      <c r="A113" s="40" t="s">
        <v>147</v>
      </c>
      <c r="B113" s="41" t="s">
        <v>53</v>
      </c>
      <c r="C113" s="42">
        <v>1</v>
      </c>
      <c r="D113" s="52">
        <v>40</v>
      </c>
      <c r="E113" s="50">
        <v>37</v>
      </c>
      <c r="F113" s="51">
        <f t="shared" si="3"/>
        <v>77</v>
      </c>
      <c r="G113" s="49">
        <v>40</v>
      </c>
      <c r="H113" s="50">
        <v>40</v>
      </c>
      <c r="I113" s="53">
        <f t="shared" si="4"/>
        <v>80</v>
      </c>
      <c r="J113" s="54">
        <f t="shared" si="5"/>
        <v>157</v>
      </c>
      <c r="K113" s="85">
        <v>19</v>
      </c>
    </row>
    <row r="114" spans="1:11" s="33" customFormat="1" ht="24.75" customHeight="1">
      <c r="A114" s="40" t="s">
        <v>64</v>
      </c>
      <c r="B114" s="41" t="s">
        <v>61</v>
      </c>
      <c r="C114" s="42">
        <v>2</v>
      </c>
      <c r="D114" s="52">
        <v>35</v>
      </c>
      <c r="E114" s="50">
        <v>39</v>
      </c>
      <c r="F114" s="51">
        <f t="shared" si="3"/>
        <v>74</v>
      </c>
      <c r="G114" s="49">
        <v>41</v>
      </c>
      <c r="H114" s="50">
        <v>42</v>
      </c>
      <c r="I114" s="53">
        <f t="shared" si="4"/>
        <v>83</v>
      </c>
      <c r="J114" s="54">
        <f t="shared" si="5"/>
        <v>157</v>
      </c>
      <c r="K114" s="85">
        <v>19</v>
      </c>
    </row>
    <row r="115" spans="1:11" s="33" customFormat="1" ht="24.75" customHeight="1">
      <c r="A115" s="40" t="s">
        <v>58</v>
      </c>
      <c r="B115" s="41" t="s">
        <v>57</v>
      </c>
      <c r="C115" s="42">
        <v>3</v>
      </c>
      <c r="D115" s="52">
        <v>39</v>
      </c>
      <c r="E115" s="50">
        <v>48</v>
      </c>
      <c r="F115" s="51">
        <f t="shared" si="3"/>
        <v>87</v>
      </c>
      <c r="G115" s="49">
        <v>39</v>
      </c>
      <c r="H115" s="50">
        <v>34</v>
      </c>
      <c r="I115" s="53">
        <f t="shared" si="4"/>
        <v>73</v>
      </c>
      <c r="J115" s="54">
        <f t="shared" si="5"/>
        <v>160</v>
      </c>
      <c r="K115" s="85">
        <v>21</v>
      </c>
    </row>
    <row r="116" spans="1:11" s="33" customFormat="1" ht="24.75" customHeight="1">
      <c r="A116" s="40" t="s">
        <v>67</v>
      </c>
      <c r="B116" s="41" t="s">
        <v>65</v>
      </c>
      <c r="C116" s="42">
        <v>1</v>
      </c>
      <c r="D116" s="52">
        <v>40</v>
      </c>
      <c r="E116" s="50">
        <v>40</v>
      </c>
      <c r="F116" s="51">
        <f t="shared" si="3"/>
        <v>80</v>
      </c>
      <c r="G116" s="49">
        <v>44</v>
      </c>
      <c r="H116" s="50">
        <v>36</v>
      </c>
      <c r="I116" s="53">
        <f t="shared" si="4"/>
        <v>80</v>
      </c>
      <c r="J116" s="54">
        <f t="shared" si="5"/>
        <v>160</v>
      </c>
      <c r="K116" s="85">
        <v>21</v>
      </c>
    </row>
    <row r="117" spans="1:11" s="33" customFormat="1" ht="24.75" customHeight="1">
      <c r="A117" s="40" t="s">
        <v>68</v>
      </c>
      <c r="B117" s="41" t="s">
        <v>65</v>
      </c>
      <c r="C117" s="42">
        <v>2</v>
      </c>
      <c r="D117" s="52">
        <v>41</v>
      </c>
      <c r="E117" s="50">
        <v>39</v>
      </c>
      <c r="F117" s="51">
        <f t="shared" si="3"/>
        <v>80</v>
      </c>
      <c r="G117" s="49">
        <v>40</v>
      </c>
      <c r="H117" s="50">
        <v>40</v>
      </c>
      <c r="I117" s="53">
        <f t="shared" si="4"/>
        <v>80</v>
      </c>
      <c r="J117" s="54">
        <f t="shared" si="5"/>
        <v>160</v>
      </c>
      <c r="K117" s="85">
        <v>21</v>
      </c>
    </row>
    <row r="118" spans="1:11" s="33" customFormat="1" ht="24.75" customHeight="1">
      <c r="A118" s="40" t="s">
        <v>148</v>
      </c>
      <c r="B118" s="41" t="s">
        <v>149</v>
      </c>
      <c r="C118" s="42">
        <v>1</v>
      </c>
      <c r="D118" s="52">
        <v>43</v>
      </c>
      <c r="E118" s="50">
        <v>42</v>
      </c>
      <c r="F118" s="51">
        <f t="shared" si="3"/>
        <v>85</v>
      </c>
      <c r="G118" s="49">
        <v>41</v>
      </c>
      <c r="H118" s="50">
        <v>36</v>
      </c>
      <c r="I118" s="53">
        <f t="shared" si="4"/>
        <v>77</v>
      </c>
      <c r="J118" s="54">
        <f t="shared" si="5"/>
        <v>162</v>
      </c>
      <c r="K118" s="85">
        <v>24</v>
      </c>
    </row>
    <row r="119" spans="1:11" s="33" customFormat="1" ht="24.75" customHeight="1">
      <c r="A119" s="40" t="s">
        <v>150</v>
      </c>
      <c r="B119" s="41" t="s">
        <v>44</v>
      </c>
      <c r="C119" s="42">
        <v>2</v>
      </c>
      <c r="D119" s="52">
        <v>43</v>
      </c>
      <c r="E119" s="50">
        <v>42</v>
      </c>
      <c r="F119" s="51">
        <f t="shared" si="3"/>
        <v>85</v>
      </c>
      <c r="G119" s="49">
        <v>38</v>
      </c>
      <c r="H119" s="50">
        <v>39</v>
      </c>
      <c r="I119" s="53">
        <f t="shared" si="4"/>
        <v>77</v>
      </c>
      <c r="J119" s="54">
        <f t="shared" si="5"/>
        <v>162</v>
      </c>
      <c r="K119" s="85">
        <v>24</v>
      </c>
    </row>
    <row r="120" spans="1:11" s="33" customFormat="1" ht="24.75" customHeight="1">
      <c r="A120" s="40" t="s">
        <v>66</v>
      </c>
      <c r="B120" s="41" t="s">
        <v>65</v>
      </c>
      <c r="C120" s="42">
        <v>1</v>
      </c>
      <c r="D120" s="52">
        <v>43</v>
      </c>
      <c r="E120" s="50">
        <v>43</v>
      </c>
      <c r="F120" s="51">
        <f t="shared" si="3"/>
        <v>86</v>
      </c>
      <c r="G120" s="49">
        <v>39</v>
      </c>
      <c r="H120" s="50">
        <v>39</v>
      </c>
      <c r="I120" s="53">
        <f t="shared" si="4"/>
        <v>78</v>
      </c>
      <c r="J120" s="54">
        <f t="shared" si="5"/>
        <v>164</v>
      </c>
      <c r="K120" s="85">
        <v>26</v>
      </c>
    </row>
    <row r="121" spans="1:11" s="33" customFormat="1" ht="24.75" customHeight="1">
      <c r="A121" s="40" t="s">
        <v>146</v>
      </c>
      <c r="B121" s="41" t="s">
        <v>151</v>
      </c>
      <c r="C121" s="42">
        <v>2</v>
      </c>
      <c r="D121" s="52">
        <v>43</v>
      </c>
      <c r="E121" s="50">
        <v>41</v>
      </c>
      <c r="F121" s="51">
        <f t="shared" si="3"/>
        <v>84</v>
      </c>
      <c r="G121" s="49">
        <v>38</v>
      </c>
      <c r="H121" s="50">
        <v>42</v>
      </c>
      <c r="I121" s="53">
        <f t="shared" si="4"/>
        <v>80</v>
      </c>
      <c r="J121" s="54">
        <f t="shared" si="5"/>
        <v>164</v>
      </c>
      <c r="K121" s="85">
        <v>26</v>
      </c>
    </row>
    <row r="122" spans="1:11" s="33" customFormat="1" ht="24.75" customHeight="1">
      <c r="A122" s="40" t="s">
        <v>152</v>
      </c>
      <c r="B122" s="41" t="s">
        <v>153</v>
      </c>
      <c r="C122" s="42">
        <v>2</v>
      </c>
      <c r="D122" s="64">
        <v>44</v>
      </c>
      <c r="E122" s="63">
        <v>41</v>
      </c>
      <c r="F122" s="51">
        <f t="shared" si="3"/>
        <v>85</v>
      </c>
      <c r="G122" s="62">
        <v>43</v>
      </c>
      <c r="H122" s="63">
        <v>39</v>
      </c>
      <c r="I122" s="53">
        <f t="shared" si="4"/>
        <v>82</v>
      </c>
      <c r="J122" s="54">
        <f t="shared" si="5"/>
        <v>167</v>
      </c>
      <c r="K122" s="85">
        <v>28</v>
      </c>
    </row>
    <row r="123" spans="1:11" s="33" customFormat="1" ht="24.75" customHeight="1">
      <c r="A123" s="40" t="s">
        <v>154</v>
      </c>
      <c r="B123" s="41" t="s">
        <v>53</v>
      </c>
      <c r="C123" s="42">
        <v>1</v>
      </c>
      <c r="D123" s="52">
        <v>44</v>
      </c>
      <c r="E123" s="50">
        <v>43</v>
      </c>
      <c r="F123" s="51">
        <f t="shared" si="3"/>
        <v>87</v>
      </c>
      <c r="G123" s="49">
        <v>43</v>
      </c>
      <c r="H123" s="50">
        <v>38</v>
      </c>
      <c r="I123" s="53">
        <f t="shared" si="4"/>
        <v>81</v>
      </c>
      <c r="J123" s="54">
        <f t="shared" si="5"/>
        <v>168</v>
      </c>
      <c r="K123" s="85">
        <v>29</v>
      </c>
    </row>
    <row r="124" spans="1:11" s="33" customFormat="1" ht="24.75" customHeight="1">
      <c r="A124" s="40" t="s">
        <v>62</v>
      </c>
      <c r="B124" s="41" t="s">
        <v>61</v>
      </c>
      <c r="C124" s="42">
        <v>1</v>
      </c>
      <c r="D124" s="52">
        <v>41</v>
      </c>
      <c r="E124" s="50">
        <v>43</v>
      </c>
      <c r="F124" s="51">
        <f t="shared" si="3"/>
        <v>84</v>
      </c>
      <c r="G124" s="49">
        <v>40</v>
      </c>
      <c r="H124" s="50">
        <v>45</v>
      </c>
      <c r="I124" s="53">
        <f t="shared" si="4"/>
        <v>85</v>
      </c>
      <c r="J124" s="54">
        <f t="shared" si="5"/>
        <v>169</v>
      </c>
      <c r="K124" s="85">
        <v>30</v>
      </c>
    </row>
    <row r="125" spans="1:11" s="33" customFormat="1" ht="24.75" customHeight="1">
      <c r="A125" s="40" t="s">
        <v>71</v>
      </c>
      <c r="B125" s="41" t="s">
        <v>69</v>
      </c>
      <c r="C125" s="42">
        <v>2</v>
      </c>
      <c r="D125" s="52">
        <v>43</v>
      </c>
      <c r="E125" s="50">
        <v>42</v>
      </c>
      <c r="F125" s="51">
        <f t="shared" si="3"/>
        <v>85</v>
      </c>
      <c r="G125" s="49">
        <v>44</v>
      </c>
      <c r="H125" s="50">
        <v>41</v>
      </c>
      <c r="I125" s="53">
        <f t="shared" si="4"/>
        <v>85</v>
      </c>
      <c r="J125" s="54">
        <f t="shared" si="5"/>
        <v>170</v>
      </c>
      <c r="K125" s="85">
        <v>31</v>
      </c>
    </row>
    <row r="126" spans="1:11" s="33" customFormat="1" ht="24.75" customHeight="1">
      <c r="A126" s="40" t="s">
        <v>155</v>
      </c>
      <c r="B126" s="41" t="s">
        <v>156</v>
      </c>
      <c r="C126" s="42">
        <v>1</v>
      </c>
      <c r="D126" s="52">
        <v>42</v>
      </c>
      <c r="E126" s="50">
        <v>41</v>
      </c>
      <c r="F126" s="51">
        <f t="shared" si="3"/>
        <v>83</v>
      </c>
      <c r="G126" s="49">
        <v>43</v>
      </c>
      <c r="H126" s="50">
        <v>44</v>
      </c>
      <c r="I126" s="53">
        <f t="shared" si="4"/>
        <v>87</v>
      </c>
      <c r="J126" s="54">
        <f t="shared" si="5"/>
        <v>170</v>
      </c>
      <c r="K126" s="85">
        <v>31</v>
      </c>
    </row>
    <row r="127" spans="1:11" s="33" customFormat="1" ht="24.75" customHeight="1">
      <c r="A127" s="40" t="s">
        <v>73</v>
      </c>
      <c r="B127" s="41" t="s">
        <v>72</v>
      </c>
      <c r="C127" s="42">
        <v>1</v>
      </c>
      <c r="D127" s="52">
        <v>43</v>
      </c>
      <c r="E127" s="50">
        <v>43</v>
      </c>
      <c r="F127" s="51">
        <f t="shared" si="3"/>
        <v>86</v>
      </c>
      <c r="G127" s="49">
        <v>45</v>
      </c>
      <c r="H127" s="50">
        <v>42</v>
      </c>
      <c r="I127" s="53">
        <f t="shared" si="4"/>
        <v>87</v>
      </c>
      <c r="J127" s="54">
        <f t="shared" si="5"/>
        <v>173</v>
      </c>
      <c r="K127" s="85">
        <v>33</v>
      </c>
    </row>
    <row r="128" spans="1:11" s="33" customFormat="1" ht="24.75" customHeight="1">
      <c r="A128" s="40" t="s">
        <v>157</v>
      </c>
      <c r="B128" s="41" t="s">
        <v>158</v>
      </c>
      <c r="C128" s="42">
        <v>3</v>
      </c>
      <c r="D128" s="52">
        <v>46</v>
      </c>
      <c r="E128" s="50">
        <v>45</v>
      </c>
      <c r="F128" s="51">
        <f t="shared" si="3"/>
        <v>91</v>
      </c>
      <c r="G128" s="49">
        <v>42</v>
      </c>
      <c r="H128" s="50">
        <v>45</v>
      </c>
      <c r="I128" s="53">
        <f t="shared" si="4"/>
        <v>87</v>
      </c>
      <c r="J128" s="54">
        <f t="shared" si="5"/>
        <v>178</v>
      </c>
      <c r="K128" s="85">
        <v>34</v>
      </c>
    </row>
    <row r="129" spans="1:11" s="33" customFormat="1" ht="24.75" customHeight="1">
      <c r="A129" s="40" t="s">
        <v>159</v>
      </c>
      <c r="B129" s="41" t="s">
        <v>65</v>
      </c>
      <c r="C129" s="42">
        <v>2</v>
      </c>
      <c r="D129" s="52">
        <v>44</v>
      </c>
      <c r="E129" s="50">
        <v>46</v>
      </c>
      <c r="F129" s="51">
        <f t="shared" si="3"/>
        <v>90</v>
      </c>
      <c r="G129" s="49">
        <v>45</v>
      </c>
      <c r="H129" s="50">
        <v>43</v>
      </c>
      <c r="I129" s="53">
        <f t="shared" si="4"/>
        <v>88</v>
      </c>
      <c r="J129" s="54">
        <f t="shared" si="5"/>
        <v>178</v>
      </c>
      <c r="K129" s="85">
        <v>34</v>
      </c>
    </row>
    <row r="130" spans="1:11" s="33" customFormat="1" ht="24.75" customHeight="1">
      <c r="A130" s="40" t="s">
        <v>160</v>
      </c>
      <c r="B130" s="41" t="s">
        <v>161</v>
      </c>
      <c r="C130" s="42">
        <v>2</v>
      </c>
      <c r="D130" s="52">
        <v>45</v>
      </c>
      <c r="E130" s="50">
        <v>48</v>
      </c>
      <c r="F130" s="51">
        <f t="shared" si="3"/>
        <v>93</v>
      </c>
      <c r="G130" s="49">
        <v>44</v>
      </c>
      <c r="H130" s="50">
        <v>43</v>
      </c>
      <c r="I130" s="53">
        <f t="shared" si="4"/>
        <v>87</v>
      </c>
      <c r="J130" s="54">
        <f t="shared" si="5"/>
        <v>180</v>
      </c>
      <c r="K130" s="85">
        <v>36</v>
      </c>
    </row>
    <row r="131" spans="1:11" s="33" customFormat="1" ht="24.75" customHeight="1">
      <c r="A131" s="40" t="s">
        <v>162</v>
      </c>
      <c r="B131" s="41" t="s">
        <v>163</v>
      </c>
      <c r="C131" s="42">
        <v>1</v>
      </c>
      <c r="D131" s="52">
        <v>48</v>
      </c>
      <c r="E131" s="50">
        <v>43</v>
      </c>
      <c r="F131" s="51">
        <f t="shared" si="3"/>
        <v>91</v>
      </c>
      <c r="G131" s="49">
        <v>43</v>
      </c>
      <c r="H131" s="50">
        <v>48</v>
      </c>
      <c r="I131" s="53">
        <f t="shared" si="4"/>
        <v>91</v>
      </c>
      <c r="J131" s="54">
        <f t="shared" si="5"/>
        <v>182</v>
      </c>
      <c r="K131" s="85">
        <v>37</v>
      </c>
    </row>
    <row r="132" spans="1:11" s="33" customFormat="1" ht="24.75" customHeight="1">
      <c r="A132" s="40" t="s">
        <v>164</v>
      </c>
      <c r="B132" s="41" t="s">
        <v>165</v>
      </c>
      <c r="C132" s="42">
        <v>1</v>
      </c>
      <c r="D132" s="52">
        <v>41</v>
      </c>
      <c r="E132" s="50">
        <v>45</v>
      </c>
      <c r="F132" s="51">
        <f t="shared" si="3"/>
        <v>86</v>
      </c>
      <c r="G132" s="49">
        <v>48</v>
      </c>
      <c r="H132" s="50">
        <v>48</v>
      </c>
      <c r="I132" s="53">
        <f t="shared" si="4"/>
        <v>96</v>
      </c>
      <c r="J132" s="54">
        <f t="shared" si="5"/>
        <v>182</v>
      </c>
      <c r="K132" s="85">
        <v>37</v>
      </c>
    </row>
    <row r="133" spans="1:11" s="33" customFormat="1" ht="24.75" customHeight="1">
      <c r="A133" s="60" t="s">
        <v>166</v>
      </c>
      <c r="B133" s="41" t="s">
        <v>156</v>
      </c>
      <c r="C133" s="61">
        <v>1</v>
      </c>
      <c r="D133" s="52">
        <v>44</v>
      </c>
      <c r="E133" s="50">
        <v>47</v>
      </c>
      <c r="F133" s="51">
        <f t="shared" si="3"/>
        <v>91</v>
      </c>
      <c r="G133" s="49">
        <v>53</v>
      </c>
      <c r="H133" s="50">
        <v>41</v>
      </c>
      <c r="I133" s="53">
        <f t="shared" si="4"/>
        <v>94</v>
      </c>
      <c r="J133" s="54">
        <f t="shared" si="5"/>
        <v>185</v>
      </c>
      <c r="K133" s="85">
        <v>39</v>
      </c>
    </row>
    <row r="134" spans="1:11" s="33" customFormat="1" ht="24.75" customHeight="1">
      <c r="A134" s="60" t="s">
        <v>167</v>
      </c>
      <c r="B134" s="41" t="s">
        <v>168</v>
      </c>
      <c r="C134" s="61">
        <v>3</v>
      </c>
      <c r="D134" s="52">
        <v>45</v>
      </c>
      <c r="E134" s="50">
        <v>49</v>
      </c>
      <c r="F134" s="51">
        <f t="shared" si="3"/>
        <v>94</v>
      </c>
      <c r="G134" s="49">
        <v>46</v>
      </c>
      <c r="H134" s="50">
        <v>47</v>
      </c>
      <c r="I134" s="53">
        <f t="shared" si="4"/>
        <v>93</v>
      </c>
      <c r="J134" s="54">
        <f t="shared" si="5"/>
        <v>187</v>
      </c>
      <c r="K134" s="85">
        <v>40</v>
      </c>
    </row>
    <row r="135" spans="1:11" s="33" customFormat="1" ht="24.75" customHeight="1">
      <c r="A135" s="60" t="s">
        <v>70</v>
      </c>
      <c r="B135" s="41" t="s">
        <v>69</v>
      </c>
      <c r="C135" s="61">
        <v>1</v>
      </c>
      <c r="D135" s="52">
        <v>48</v>
      </c>
      <c r="E135" s="50">
        <v>42</v>
      </c>
      <c r="F135" s="51">
        <f t="shared" si="3"/>
        <v>90</v>
      </c>
      <c r="G135" s="49">
        <v>49</v>
      </c>
      <c r="H135" s="50">
        <v>48</v>
      </c>
      <c r="I135" s="53">
        <f t="shared" si="4"/>
        <v>97</v>
      </c>
      <c r="J135" s="54">
        <f t="shared" si="5"/>
        <v>187</v>
      </c>
      <c r="K135" s="85">
        <v>40</v>
      </c>
    </row>
    <row r="136" spans="1:11" s="33" customFormat="1" ht="24.75" customHeight="1">
      <c r="A136" s="40" t="s">
        <v>74</v>
      </c>
      <c r="B136" s="41" t="s">
        <v>72</v>
      </c>
      <c r="C136" s="42">
        <v>1</v>
      </c>
      <c r="D136" s="52">
        <v>50</v>
      </c>
      <c r="E136" s="50">
        <v>46</v>
      </c>
      <c r="F136" s="51">
        <f t="shared" si="3"/>
        <v>96</v>
      </c>
      <c r="G136" s="49">
        <v>46</v>
      </c>
      <c r="H136" s="50">
        <v>46</v>
      </c>
      <c r="I136" s="53">
        <f t="shared" si="4"/>
        <v>92</v>
      </c>
      <c r="J136" s="54">
        <f t="shared" si="5"/>
        <v>188</v>
      </c>
      <c r="K136" s="85">
        <v>42</v>
      </c>
    </row>
    <row r="137" spans="1:11" s="33" customFormat="1" ht="24.75" customHeight="1">
      <c r="A137" s="40" t="s">
        <v>169</v>
      </c>
      <c r="B137" s="41" t="s">
        <v>170</v>
      </c>
      <c r="C137" s="42">
        <v>1</v>
      </c>
      <c r="D137" s="52">
        <v>47</v>
      </c>
      <c r="E137" s="50">
        <v>46</v>
      </c>
      <c r="F137" s="51">
        <f t="shared" si="3"/>
        <v>93</v>
      </c>
      <c r="G137" s="49">
        <v>48</v>
      </c>
      <c r="H137" s="50">
        <v>47</v>
      </c>
      <c r="I137" s="53">
        <f t="shared" si="4"/>
        <v>95</v>
      </c>
      <c r="J137" s="54">
        <f t="shared" si="5"/>
        <v>188</v>
      </c>
      <c r="K137" s="85">
        <v>42</v>
      </c>
    </row>
    <row r="138" spans="1:11" s="33" customFormat="1" ht="24.75" customHeight="1">
      <c r="A138" s="40" t="s">
        <v>171</v>
      </c>
      <c r="B138" s="41" t="s">
        <v>172</v>
      </c>
      <c r="C138" s="42">
        <v>2</v>
      </c>
      <c r="D138" s="52">
        <v>51</v>
      </c>
      <c r="E138" s="50">
        <v>49</v>
      </c>
      <c r="F138" s="51">
        <f t="shared" si="3"/>
        <v>100</v>
      </c>
      <c r="G138" s="49">
        <v>49</v>
      </c>
      <c r="H138" s="50">
        <v>47</v>
      </c>
      <c r="I138" s="53">
        <f t="shared" si="4"/>
        <v>96</v>
      </c>
      <c r="J138" s="54">
        <f t="shared" si="5"/>
        <v>196</v>
      </c>
      <c r="K138" s="85">
        <v>44</v>
      </c>
    </row>
    <row r="139" spans="1:11" s="33" customFormat="1" ht="24.75" customHeight="1">
      <c r="A139" s="40" t="s">
        <v>173</v>
      </c>
      <c r="B139" s="41" t="s">
        <v>174</v>
      </c>
      <c r="C139" s="42">
        <v>1</v>
      </c>
      <c r="D139" s="52">
        <v>51</v>
      </c>
      <c r="E139" s="50">
        <v>51</v>
      </c>
      <c r="F139" s="51">
        <f t="shared" si="3"/>
        <v>102</v>
      </c>
      <c r="G139" s="49">
        <v>53</v>
      </c>
      <c r="H139" s="50">
        <v>50</v>
      </c>
      <c r="I139" s="53">
        <f t="shared" si="4"/>
        <v>103</v>
      </c>
      <c r="J139" s="54">
        <f t="shared" si="5"/>
        <v>205</v>
      </c>
      <c r="K139" s="85">
        <v>45</v>
      </c>
    </row>
    <row r="140" spans="1:11" s="33" customFormat="1" ht="24.75" customHeight="1">
      <c r="A140" s="40" t="s">
        <v>175</v>
      </c>
      <c r="B140" s="41" t="s">
        <v>53</v>
      </c>
      <c r="C140" s="42">
        <v>1</v>
      </c>
      <c r="D140" s="52">
        <v>58</v>
      </c>
      <c r="E140" s="50">
        <v>60</v>
      </c>
      <c r="F140" s="51">
        <f t="shared" si="3"/>
        <v>118</v>
      </c>
      <c r="G140" s="49">
        <v>54</v>
      </c>
      <c r="H140" s="50">
        <v>60</v>
      </c>
      <c r="I140" s="53">
        <f t="shared" si="4"/>
        <v>114</v>
      </c>
      <c r="J140" s="54">
        <f t="shared" si="5"/>
        <v>232</v>
      </c>
      <c r="K140" s="85">
        <v>46</v>
      </c>
    </row>
    <row r="141" spans="1:11" s="33" customFormat="1" ht="24.75" customHeight="1">
      <c r="A141" s="40" t="s">
        <v>176</v>
      </c>
      <c r="B141" s="41" t="s">
        <v>177</v>
      </c>
      <c r="C141" s="42">
        <v>2</v>
      </c>
      <c r="D141" s="52">
        <v>55</v>
      </c>
      <c r="E141" s="50">
        <v>60</v>
      </c>
      <c r="F141" s="51">
        <f t="shared" si="3"/>
        <v>115</v>
      </c>
      <c r="G141" s="49">
        <v>63</v>
      </c>
      <c r="H141" s="50">
        <v>54</v>
      </c>
      <c r="I141" s="53">
        <f t="shared" si="4"/>
        <v>117</v>
      </c>
      <c r="J141" s="54">
        <f t="shared" si="5"/>
        <v>232</v>
      </c>
      <c r="K141" s="85">
        <v>46</v>
      </c>
    </row>
    <row r="142" spans="1:11" s="33" customFormat="1" ht="24.75" customHeight="1" thickBot="1">
      <c r="A142" s="66" t="s">
        <v>178</v>
      </c>
      <c r="B142" s="67" t="s">
        <v>179</v>
      </c>
      <c r="C142" s="68">
        <v>3</v>
      </c>
      <c r="D142" s="72">
        <v>62</v>
      </c>
      <c r="E142" s="70">
        <v>62</v>
      </c>
      <c r="F142" s="71">
        <f t="shared" si="3"/>
        <v>124</v>
      </c>
      <c r="G142" s="69">
        <v>56</v>
      </c>
      <c r="H142" s="70">
        <v>58</v>
      </c>
      <c r="I142" s="73">
        <f t="shared" si="4"/>
        <v>114</v>
      </c>
      <c r="J142" s="74">
        <f t="shared" si="5"/>
        <v>238</v>
      </c>
      <c r="K142" s="86">
        <v>48</v>
      </c>
    </row>
    <row r="143" spans="1:11" ht="14.25" thickTop="1"/>
    <row r="149" spans="1:11" ht="14.25" thickBot="1"/>
    <row r="150" spans="1:11" ht="30" customHeight="1" thickTop="1" thickBot="1">
      <c r="A150" s="99" t="s">
        <v>34</v>
      </c>
      <c r="B150" s="100"/>
      <c r="C150" s="100"/>
      <c r="D150" s="100"/>
      <c r="E150" s="100"/>
      <c r="F150" s="100"/>
      <c r="G150" s="100"/>
      <c r="H150" s="100"/>
      <c r="I150" s="100"/>
      <c r="J150" s="100"/>
      <c r="K150" s="101"/>
    </row>
    <row r="151" spans="1:11" ht="3.75" customHeight="1" thickTop="1" thickBot="1"/>
    <row r="152" spans="1:11" ht="17.25" customHeight="1" thickTop="1" thickBot="1">
      <c r="A152" s="102" t="s">
        <v>35</v>
      </c>
      <c r="B152" s="104" t="s">
        <v>36</v>
      </c>
      <c r="C152" s="105"/>
      <c r="D152" s="108" t="s">
        <v>37</v>
      </c>
      <c r="E152" s="108"/>
      <c r="F152" s="108"/>
      <c r="G152" s="109" t="s">
        <v>38</v>
      </c>
      <c r="H152" s="108"/>
      <c r="I152" s="110"/>
      <c r="J152" s="111" t="s">
        <v>39</v>
      </c>
      <c r="K152" s="111" t="s">
        <v>40</v>
      </c>
    </row>
    <row r="153" spans="1:11" ht="17.25" customHeight="1" thickBot="1">
      <c r="A153" s="103"/>
      <c r="B153" s="106"/>
      <c r="C153" s="107"/>
      <c r="D153" s="1" t="s">
        <v>41</v>
      </c>
      <c r="E153" s="2" t="s">
        <v>42</v>
      </c>
      <c r="F153" s="3" t="s">
        <v>43</v>
      </c>
      <c r="G153" s="4" t="s">
        <v>41</v>
      </c>
      <c r="H153" s="2" t="s">
        <v>42</v>
      </c>
      <c r="I153" s="5" t="s">
        <v>43</v>
      </c>
      <c r="J153" s="112"/>
      <c r="K153" s="112"/>
    </row>
    <row r="154" spans="1:11" ht="21" customHeight="1" thickTop="1">
      <c r="A154" s="91" t="s">
        <v>44</v>
      </c>
      <c r="B154" s="6" t="s">
        <v>45</v>
      </c>
      <c r="C154" s="7">
        <v>2</v>
      </c>
      <c r="D154" s="8">
        <v>38</v>
      </c>
      <c r="E154" s="9">
        <v>38</v>
      </c>
      <c r="F154" s="10">
        <f>D154+E154</f>
        <v>76</v>
      </c>
      <c r="G154" s="11">
        <v>38</v>
      </c>
      <c r="H154" s="9">
        <v>33</v>
      </c>
      <c r="I154" s="10">
        <f>G154+H154</f>
        <v>71</v>
      </c>
      <c r="J154" s="87">
        <f>E157+H157</f>
        <v>286</v>
      </c>
      <c r="K154" s="94">
        <v>1</v>
      </c>
    </row>
    <row r="155" spans="1:11" ht="21" customHeight="1">
      <c r="A155" s="92"/>
      <c r="B155" s="12" t="s">
        <v>46</v>
      </c>
      <c r="C155" s="13">
        <v>3</v>
      </c>
      <c r="D155" s="14">
        <v>39</v>
      </c>
      <c r="E155" s="15">
        <v>35</v>
      </c>
      <c r="F155" s="16">
        <f>D155+E155</f>
        <v>74</v>
      </c>
      <c r="G155" s="17">
        <v>37</v>
      </c>
      <c r="H155" s="15">
        <v>37</v>
      </c>
      <c r="I155" s="16">
        <f>G155+H155</f>
        <v>74</v>
      </c>
      <c r="J155" s="88"/>
      <c r="K155" s="95"/>
    </row>
    <row r="156" spans="1:11" ht="21" customHeight="1">
      <c r="A156" s="92"/>
      <c r="B156" s="18" t="s">
        <v>47</v>
      </c>
      <c r="C156" s="19">
        <v>3</v>
      </c>
      <c r="D156" s="20">
        <v>35</v>
      </c>
      <c r="E156" s="21">
        <v>34</v>
      </c>
      <c r="F156" s="16">
        <f>D156+E156</f>
        <v>69</v>
      </c>
      <c r="G156" s="22">
        <v>37</v>
      </c>
      <c r="H156" s="21">
        <v>35</v>
      </c>
      <c r="I156" s="16">
        <f>G156+H156</f>
        <v>72</v>
      </c>
      <c r="J156" s="88"/>
      <c r="K156" s="95"/>
    </row>
    <row r="157" spans="1:11" ht="21" customHeight="1" thickBot="1">
      <c r="A157" s="93"/>
      <c r="B157" s="23" t="s">
        <v>48</v>
      </c>
      <c r="C157" s="24"/>
      <c r="D157" s="25"/>
      <c r="E157" s="25">
        <f>F155+F156</f>
        <v>143</v>
      </c>
      <c r="F157" s="26"/>
      <c r="G157" s="27"/>
      <c r="H157" s="25">
        <f>I154+I156</f>
        <v>143</v>
      </c>
      <c r="I157" s="24"/>
      <c r="J157" s="89"/>
      <c r="K157" s="96"/>
    </row>
    <row r="158" spans="1:11" ht="21" customHeight="1" thickTop="1">
      <c r="A158" s="91" t="s">
        <v>49</v>
      </c>
      <c r="B158" s="6" t="s">
        <v>50</v>
      </c>
      <c r="C158" s="7">
        <v>2</v>
      </c>
      <c r="D158" s="8">
        <v>39</v>
      </c>
      <c r="E158" s="9">
        <v>40</v>
      </c>
      <c r="F158" s="10">
        <f>D158+E158</f>
        <v>79</v>
      </c>
      <c r="G158" s="11">
        <v>38</v>
      </c>
      <c r="H158" s="9">
        <v>38</v>
      </c>
      <c r="I158" s="10">
        <f>G158+H158</f>
        <v>76</v>
      </c>
      <c r="J158" s="87">
        <f>E161+H161</f>
        <v>286</v>
      </c>
      <c r="K158" s="94">
        <v>2</v>
      </c>
    </row>
    <row r="159" spans="1:11" ht="21" customHeight="1">
      <c r="A159" s="92"/>
      <c r="B159" s="12" t="s">
        <v>51</v>
      </c>
      <c r="C159" s="13">
        <v>2</v>
      </c>
      <c r="D159" s="14">
        <v>40</v>
      </c>
      <c r="E159" s="15">
        <v>35</v>
      </c>
      <c r="F159" s="16">
        <f>D159+E159</f>
        <v>75</v>
      </c>
      <c r="G159" s="17">
        <v>39</v>
      </c>
      <c r="H159" s="15">
        <v>37</v>
      </c>
      <c r="I159" s="16">
        <f>G159+H159</f>
        <v>76</v>
      </c>
      <c r="J159" s="88"/>
      <c r="K159" s="95"/>
    </row>
    <row r="160" spans="1:11" ht="21" customHeight="1">
      <c r="A160" s="92"/>
      <c r="B160" s="18" t="s">
        <v>52</v>
      </c>
      <c r="C160" s="19">
        <v>3</v>
      </c>
      <c r="D160" s="20">
        <v>33</v>
      </c>
      <c r="E160" s="21">
        <v>35</v>
      </c>
      <c r="F160" s="16">
        <f>D160+E160</f>
        <v>68</v>
      </c>
      <c r="G160" s="22">
        <v>32</v>
      </c>
      <c r="H160" s="21">
        <v>35</v>
      </c>
      <c r="I160" s="16">
        <f>G160+H160</f>
        <v>67</v>
      </c>
      <c r="J160" s="88"/>
      <c r="K160" s="95"/>
    </row>
    <row r="161" spans="1:11" ht="21" customHeight="1" thickBot="1">
      <c r="A161" s="93"/>
      <c r="B161" s="23" t="s">
        <v>48</v>
      </c>
      <c r="C161" s="24"/>
      <c r="D161" s="25"/>
      <c r="E161" s="25">
        <f>F159+F160</f>
        <v>143</v>
      </c>
      <c r="F161" s="26"/>
      <c r="G161" s="27"/>
      <c r="H161" s="25">
        <f>I159+I160</f>
        <v>143</v>
      </c>
      <c r="I161" s="24"/>
      <c r="J161" s="89"/>
      <c r="K161" s="96"/>
    </row>
    <row r="162" spans="1:11" ht="21" customHeight="1" thickTop="1">
      <c r="A162" s="91" t="s">
        <v>53</v>
      </c>
      <c r="B162" s="6" t="s">
        <v>54</v>
      </c>
      <c r="C162" s="7">
        <v>1</v>
      </c>
      <c r="D162" s="8">
        <v>34</v>
      </c>
      <c r="E162" s="9">
        <v>35</v>
      </c>
      <c r="F162" s="10">
        <f>D162+E162</f>
        <v>69</v>
      </c>
      <c r="G162" s="11">
        <v>39</v>
      </c>
      <c r="H162" s="9">
        <v>37</v>
      </c>
      <c r="I162" s="10">
        <f>G162+H162</f>
        <v>76</v>
      </c>
      <c r="J162" s="87">
        <f>E165+H165</f>
        <v>293</v>
      </c>
      <c r="K162" s="94">
        <v>3</v>
      </c>
    </row>
    <row r="163" spans="1:11" ht="21" customHeight="1">
      <c r="A163" s="92"/>
      <c r="B163" s="12" t="s">
        <v>55</v>
      </c>
      <c r="C163" s="13">
        <v>3</v>
      </c>
      <c r="D163" s="14">
        <v>38</v>
      </c>
      <c r="E163" s="15">
        <v>37</v>
      </c>
      <c r="F163" s="16">
        <f>D163+E163</f>
        <v>75</v>
      </c>
      <c r="G163" s="17">
        <v>37</v>
      </c>
      <c r="H163" s="15">
        <v>37</v>
      </c>
      <c r="I163" s="16">
        <f>G163+H163</f>
        <v>74</v>
      </c>
      <c r="J163" s="88"/>
      <c r="K163" s="95"/>
    </row>
    <row r="164" spans="1:11" ht="21" customHeight="1">
      <c r="A164" s="92"/>
      <c r="B164" s="18" t="s">
        <v>56</v>
      </c>
      <c r="C164" s="19">
        <v>3</v>
      </c>
      <c r="D164" s="20">
        <v>39</v>
      </c>
      <c r="E164" s="21">
        <v>37</v>
      </c>
      <c r="F164" s="16">
        <f>D164+E164</f>
        <v>76</v>
      </c>
      <c r="G164" s="22">
        <v>38</v>
      </c>
      <c r="H164" s="21">
        <v>37</v>
      </c>
      <c r="I164" s="16">
        <f>G164+H164</f>
        <v>75</v>
      </c>
      <c r="J164" s="88"/>
      <c r="K164" s="95"/>
    </row>
    <row r="165" spans="1:11" ht="21" customHeight="1" thickBot="1">
      <c r="A165" s="93"/>
      <c r="B165" s="23" t="s">
        <v>48</v>
      </c>
      <c r="C165" s="24"/>
      <c r="D165" s="25"/>
      <c r="E165" s="25">
        <f>F162+F163</f>
        <v>144</v>
      </c>
      <c r="F165" s="26"/>
      <c r="G165" s="27"/>
      <c r="H165" s="25">
        <f>I163+I164</f>
        <v>149</v>
      </c>
      <c r="I165" s="24"/>
      <c r="J165" s="89"/>
      <c r="K165" s="96"/>
    </row>
    <row r="166" spans="1:11" ht="21" customHeight="1" thickTop="1">
      <c r="A166" s="91" t="s">
        <v>57</v>
      </c>
      <c r="B166" s="6" t="s">
        <v>58</v>
      </c>
      <c r="C166" s="7">
        <v>3</v>
      </c>
      <c r="D166" s="8">
        <v>39</v>
      </c>
      <c r="E166" s="9">
        <v>48</v>
      </c>
      <c r="F166" s="10">
        <f>D166+E166</f>
        <v>87</v>
      </c>
      <c r="G166" s="11">
        <v>39</v>
      </c>
      <c r="H166" s="9">
        <v>34</v>
      </c>
      <c r="I166" s="10">
        <f>G166+H166</f>
        <v>73</v>
      </c>
      <c r="J166" s="87">
        <f>E169+H169</f>
        <v>298</v>
      </c>
      <c r="K166" s="94">
        <v>4</v>
      </c>
    </row>
    <row r="167" spans="1:11" ht="21" customHeight="1">
      <c r="A167" s="92"/>
      <c r="B167" s="12" t="s">
        <v>59</v>
      </c>
      <c r="C167" s="13">
        <v>3</v>
      </c>
      <c r="D167" s="14">
        <v>42</v>
      </c>
      <c r="E167" s="15">
        <v>39</v>
      </c>
      <c r="F167" s="16">
        <f>D167+E167</f>
        <v>81</v>
      </c>
      <c r="G167" s="17">
        <v>37</v>
      </c>
      <c r="H167" s="15">
        <v>38</v>
      </c>
      <c r="I167" s="16">
        <f>G167+H167</f>
        <v>75</v>
      </c>
      <c r="J167" s="88"/>
      <c r="K167" s="95"/>
    </row>
    <row r="168" spans="1:11" ht="21" customHeight="1">
      <c r="A168" s="92"/>
      <c r="B168" s="18" t="s">
        <v>60</v>
      </c>
      <c r="C168" s="19">
        <v>3</v>
      </c>
      <c r="D168" s="20">
        <v>36</v>
      </c>
      <c r="E168" s="21">
        <v>37</v>
      </c>
      <c r="F168" s="16">
        <f>D168+E168</f>
        <v>73</v>
      </c>
      <c r="G168" s="22">
        <v>36</v>
      </c>
      <c r="H168" s="21">
        <v>35</v>
      </c>
      <c r="I168" s="16">
        <f>G168+H168</f>
        <v>71</v>
      </c>
      <c r="J168" s="88"/>
      <c r="K168" s="95"/>
    </row>
    <row r="169" spans="1:11" ht="21" customHeight="1" thickBot="1">
      <c r="A169" s="93"/>
      <c r="B169" s="23" t="s">
        <v>48</v>
      </c>
      <c r="C169" s="24"/>
      <c r="D169" s="25"/>
      <c r="E169" s="25">
        <f>F167+F168</f>
        <v>154</v>
      </c>
      <c r="F169" s="26"/>
      <c r="G169" s="27"/>
      <c r="H169" s="25">
        <f>I168+I166</f>
        <v>144</v>
      </c>
      <c r="I169" s="24"/>
      <c r="J169" s="89"/>
      <c r="K169" s="96"/>
    </row>
    <row r="170" spans="1:11" ht="21" customHeight="1" thickTop="1">
      <c r="A170" s="91" t="s">
        <v>61</v>
      </c>
      <c r="B170" s="6" t="s">
        <v>62</v>
      </c>
      <c r="C170" s="7">
        <v>1</v>
      </c>
      <c r="D170" s="8">
        <v>41</v>
      </c>
      <c r="E170" s="9">
        <v>43</v>
      </c>
      <c r="F170" s="10">
        <f>D170+E170</f>
        <v>84</v>
      </c>
      <c r="G170" s="11">
        <v>40</v>
      </c>
      <c r="H170" s="9">
        <v>45</v>
      </c>
      <c r="I170" s="10">
        <f>G170+H170</f>
        <v>85</v>
      </c>
      <c r="J170" s="87">
        <f>E173+H173</f>
        <v>312</v>
      </c>
      <c r="K170" s="94">
        <v>5</v>
      </c>
    </row>
    <row r="171" spans="1:11" ht="21" customHeight="1">
      <c r="A171" s="92"/>
      <c r="B171" s="12" t="s">
        <v>63</v>
      </c>
      <c r="C171" s="13">
        <v>2</v>
      </c>
      <c r="D171" s="14">
        <v>37</v>
      </c>
      <c r="E171" s="15">
        <v>36</v>
      </c>
      <c r="F171" s="16">
        <f>D171+E171</f>
        <v>73</v>
      </c>
      <c r="G171" s="17">
        <v>41</v>
      </c>
      <c r="H171" s="15">
        <v>41</v>
      </c>
      <c r="I171" s="16">
        <f>G171+H171</f>
        <v>82</v>
      </c>
      <c r="J171" s="88"/>
      <c r="K171" s="95"/>
    </row>
    <row r="172" spans="1:11" ht="21" customHeight="1">
      <c r="A172" s="92"/>
      <c r="B172" s="18" t="s">
        <v>64</v>
      </c>
      <c r="C172" s="19">
        <v>2</v>
      </c>
      <c r="D172" s="20">
        <v>35</v>
      </c>
      <c r="E172" s="21">
        <v>39</v>
      </c>
      <c r="F172" s="16">
        <f>D172+E172</f>
        <v>74</v>
      </c>
      <c r="G172" s="22">
        <v>41</v>
      </c>
      <c r="H172" s="21">
        <v>42</v>
      </c>
      <c r="I172" s="16">
        <f>G172+H172</f>
        <v>83</v>
      </c>
      <c r="J172" s="88"/>
      <c r="K172" s="95"/>
    </row>
    <row r="173" spans="1:11" ht="21" customHeight="1" thickBot="1">
      <c r="A173" s="93"/>
      <c r="B173" s="23" t="s">
        <v>48</v>
      </c>
      <c r="C173" s="24"/>
      <c r="D173" s="25"/>
      <c r="E173" s="25">
        <f>F171+F172</f>
        <v>147</v>
      </c>
      <c r="F173" s="26"/>
      <c r="G173" s="27"/>
      <c r="H173" s="25">
        <f>I171+I172</f>
        <v>165</v>
      </c>
      <c r="I173" s="24"/>
      <c r="J173" s="89"/>
      <c r="K173" s="96"/>
    </row>
    <row r="174" spans="1:11" ht="21" customHeight="1" thickTop="1">
      <c r="A174" s="91" t="s">
        <v>65</v>
      </c>
      <c r="B174" s="6" t="s">
        <v>66</v>
      </c>
      <c r="C174" s="7">
        <v>1</v>
      </c>
      <c r="D174" s="8">
        <v>43</v>
      </c>
      <c r="E174" s="9">
        <v>43</v>
      </c>
      <c r="F174" s="10">
        <f>D174+E174</f>
        <v>86</v>
      </c>
      <c r="G174" s="11">
        <v>39</v>
      </c>
      <c r="H174" s="9">
        <v>39</v>
      </c>
      <c r="I174" s="10">
        <f>G174+H174</f>
        <v>78</v>
      </c>
      <c r="J174" s="87">
        <f>E177+H177</f>
        <v>318</v>
      </c>
      <c r="K174" s="94">
        <v>6</v>
      </c>
    </row>
    <row r="175" spans="1:11" ht="21" customHeight="1">
      <c r="A175" s="92"/>
      <c r="B175" s="12" t="s">
        <v>67</v>
      </c>
      <c r="C175" s="13">
        <v>1</v>
      </c>
      <c r="D175" s="14">
        <v>40</v>
      </c>
      <c r="E175" s="15">
        <v>40</v>
      </c>
      <c r="F175" s="16">
        <f>D175+E175</f>
        <v>80</v>
      </c>
      <c r="G175" s="17">
        <v>44</v>
      </c>
      <c r="H175" s="15">
        <v>36</v>
      </c>
      <c r="I175" s="16">
        <f>G175+H175</f>
        <v>80</v>
      </c>
      <c r="J175" s="88"/>
      <c r="K175" s="95"/>
    </row>
    <row r="176" spans="1:11" ht="21" customHeight="1">
      <c r="A176" s="92"/>
      <c r="B176" s="18" t="s">
        <v>68</v>
      </c>
      <c r="C176" s="19">
        <v>2</v>
      </c>
      <c r="D176" s="20">
        <v>41</v>
      </c>
      <c r="E176" s="21">
        <v>39</v>
      </c>
      <c r="F176" s="16">
        <f>D176+E176</f>
        <v>80</v>
      </c>
      <c r="G176" s="22">
        <v>40</v>
      </c>
      <c r="H176" s="21">
        <v>40</v>
      </c>
      <c r="I176" s="16">
        <f>G176+H176</f>
        <v>80</v>
      </c>
      <c r="J176" s="88"/>
      <c r="K176" s="95"/>
    </row>
    <row r="177" spans="1:11" ht="21" customHeight="1" thickBot="1">
      <c r="A177" s="93"/>
      <c r="B177" s="23" t="s">
        <v>48</v>
      </c>
      <c r="C177" s="24"/>
      <c r="D177" s="25"/>
      <c r="E177" s="25">
        <f>F175+F176</f>
        <v>160</v>
      </c>
      <c r="F177" s="26"/>
      <c r="G177" s="27"/>
      <c r="H177" s="25">
        <f>I174+I175</f>
        <v>158</v>
      </c>
      <c r="I177" s="24"/>
      <c r="J177" s="89"/>
      <c r="K177" s="96"/>
    </row>
    <row r="178" spans="1:11" ht="21" customHeight="1" thickTop="1">
      <c r="A178" s="91" t="s">
        <v>69</v>
      </c>
      <c r="B178" s="6" t="s">
        <v>70</v>
      </c>
      <c r="C178" s="7">
        <v>1</v>
      </c>
      <c r="D178" s="8">
        <v>48</v>
      </c>
      <c r="E178" s="9">
        <v>42</v>
      </c>
      <c r="F178" s="10">
        <f>D178+E178</f>
        <v>90</v>
      </c>
      <c r="G178" s="11">
        <v>49</v>
      </c>
      <c r="H178" s="9">
        <v>48</v>
      </c>
      <c r="I178" s="10">
        <f>G178+H178</f>
        <v>97</v>
      </c>
      <c r="J178" s="87">
        <f>E180+H180</f>
        <v>357</v>
      </c>
      <c r="K178" s="94">
        <v>7</v>
      </c>
    </row>
    <row r="179" spans="1:11" ht="21" customHeight="1">
      <c r="A179" s="92"/>
      <c r="B179" s="12" t="s">
        <v>71</v>
      </c>
      <c r="C179" s="13">
        <v>2</v>
      </c>
      <c r="D179" s="14">
        <v>43</v>
      </c>
      <c r="E179" s="15">
        <v>42</v>
      </c>
      <c r="F179" s="16">
        <f>D179+E179</f>
        <v>85</v>
      </c>
      <c r="G179" s="17">
        <v>44</v>
      </c>
      <c r="H179" s="15">
        <v>41</v>
      </c>
      <c r="I179" s="16">
        <f>G179+H179</f>
        <v>85</v>
      </c>
      <c r="J179" s="88"/>
      <c r="K179" s="95"/>
    </row>
    <row r="180" spans="1:11" ht="21" customHeight="1" thickBot="1">
      <c r="A180" s="93"/>
      <c r="B180" s="23" t="s">
        <v>48</v>
      </c>
      <c r="C180" s="24"/>
      <c r="D180" s="25"/>
      <c r="E180" s="25">
        <f>F178+F179</f>
        <v>175</v>
      </c>
      <c r="F180" s="26"/>
      <c r="G180" s="27"/>
      <c r="H180" s="25">
        <f>I178+I179</f>
        <v>182</v>
      </c>
      <c r="I180" s="24"/>
      <c r="J180" s="89"/>
      <c r="K180" s="96"/>
    </row>
    <row r="181" spans="1:11" ht="21" customHeight="1" thickTop="1">
      <c r="A181" s="91" t="s">
        <v>72</v>
      </c>
      <c r="B181" s="6" t="s">
        <v>73</v>
      </c>
      <c r="C181" s="7">
        <v>1</v>
      </c>
      <c r="D181" s="8">
        <v>43</v>
      </c>
      <c r="E181" s="9">
        <v>43</v>
      </c>
      <c r="F181" s="10">
        <f>D181+E181</f>
        <v>86</v>
      </c>
      <c r="G181" s="11">
        <v>45</v>
      </c>
      <c r="H181" s="9">
        <v>42</v>
      </c>
      <c r="I181" s="10">
        <f>G181+H181</f>
        <v>87</v>
      </c>
      <c r="J181" s="87">
        <f>E183+H183</f>
        <v>361</v>
      </c>
      <c r="K181" s="94">
        <v>8</v>
      </c>
    </row>
    <row r="182" spans="1:11" ht="21" customHeight="1">
      <c r="A182" s="92"/>
      <c r="B182" s="12" t="s">
        <v>74</v>
      </c>
      <c r="C182" s="13">
        <v>1</v>
      </c>
      <c r="D182" s="14">
        <v>50</v>
      </c>
      <c r="E182" s="15">
        <v>46</v>
      </c>
      <c r="F182" s="16">
        <f>D182+E182</f>
        <v>96</v>
      </c>
      <c r="G182" s="17">
        <v>46</v>
      </c>
      <c r="H182" s="15">
        <v>46</v>
      </c>
      <c r="I182" s="16">
        <f>G182+H182</f>
        <v>92</v>
      </c>
      <c r="J182" s="88"/>
      <c r="K182" s="95"/>
    </row>
    <row r="183" spans="1:11" ht="21" customHeight="1" thickBot="1">
      <c r="A183" s="97"/>
      <c r="B183" s="28" t="s">
        <v>48</v>
      </c>
      <c r="C183" s="29"/>
      <c r="D183" s="30"/>
      <c r="E183" s="30">
        <f>F181+F182</f>
        <v>182</v>
      </c>
      <c r="F183" s="31"/>
      <c r="G183" s="32"/>
      <c r="H183" s="30">
        <f>I181+I182</f>
        <v>179</v>
      </c>
      <c r="I183" s="29"/>
      <c r="J183" s="90"/>
      <c r="K183" s="98"/>
    </row>
    <row r="184" spans="1:11" ht="14.25" thickTop="1"/>
  </sheetData>
  <mergeCells count="70">
    <mergeCell ref="A63:K63"/>
    <mergeCell ref="A65:A66"/>
    <mergeCell ref="B65:C66"/>
    <mergeCell ref="D65:F65"/>
    <mergeCell ref="G65:I65"/>
    <mergeCell ref="J65:J66"/>
    <mergeCell ref="K65:K66"/>
    <mergeCell ref="A67:A70"/>
    <mergeCell ref="K67:K70"/>
    <mergeCell ref="A71:A74"/>
    <mergeCell ref="K71:K74"/>
    <mergeCell ref="A75:A78"/>
    <mergeCell ref="K75:K78"/>
    <mergeCell ref="J71:J74"/>
    <mergeCell ref="J67:J70"/>
    <mergeCell ref="G93:I93"/>
    <mergeCell ref="J93:J94"/>
    <mergeCell ref="K93:K94"/>
    <mergeCell ref="A1:K1"/>
    <mergeCell ref="A3:A4"/>
    <mergeCell ref="B3:C4"/>
    <mergeCell ref="D3:F3"/>
    <mergeCell ref="G3:I3"/>
    <mergeCell ref="J3:J4"/>
    <mergeCell ref="K3:K4"/>
    <mergeCell ref="A79:A82"/>
    <mergeCell ref="K79:K82"/>
    <mergeCell ref="A83:A86"/>
    <mergeCell ref="K83:K86"/>
    <mergeCell ref="A87:A89"/>
    <mergeCell ref="K87:K89"/>
    <mergeCell ref="K174:K177"/>
    <mergeCell ref="A154:A157"/>
    <mergeCell ref="K154:K157"/>
    <mergeCell ref="A158:A161"/>
    <mergeCell ref="K158:K161"/>
    <mergeCell ref="A162:A165"/>
    <mergeCell ref="K162:K165"/>
    <mergeCell ref="J75:J78"/>
    <mergeCell ref="A178:A180"/>
    <mergeCell ref="K178:K180"/>
    <mergeCell ref="A181:A183"/>
    <mergeCell ref="K181:K183"/>
    <mergeCell ref="J154:J157"/>
    <mergeCell ref="J158:J161"/>
    <mergeCell ref="J162:J165"/>
    <mergeCell ref="J166:J169"/>
    <mergeCell ref="J170:J173"/>
    <mergeCell ref="J174:J177"/>
    <mergeCell ref="A166:A169"/>
    <mergeCell ref="K166:K169"/>
    <mergeCell ref="A170:A173"/>
    <mergeCell ref="K170:K173"/>
    <mergeCell ref="A174:A177"/>
    <mergeCell ref="J178:J180"/>
    <mergeCell ref="J181:J183"/>
    <mergeCell ref="J87:J89"/>
    <mergeCell ref="J83:J86"/>
    <mergeCell ref="J79:J82"/>
    <mergeCell ref="A150:K150"/>
    <mergeCell ref="A152:A153"/>
    <mergeCell ref="B152:C153"/>
    <mergeCell ref="D152:F152"/>
    <mergeCell ref="G152:I152"/>
    <mergeCell ref="J152:J153"/>
    <mergeCell ref="K152:K153"/>
    <mergeCell ref="A91:K91"/>
    <mergeCell ref="A93:A94"/>
    <mergeCell ref="B93:C94"/>
    <mergeCell ref="D93:F93"/>
  </mergeCells>
  <phoneticPr fontId="3" type="noConversion"/>
  <pageMargins left="0.43307086614173229" right="0.43307086614173229" top="1.1417322834645669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56"/>
  <sheetViews>
    <sheetView tabSelected="1" topLeftCell="C205" workbookViewId="0">
      <selection activeCell="N220" sqref="N220"/>
    </sheetView>
  </sheetViews>
  <sheetFormatPr defaultRowHeight="13.5"/>
  <cols>
    <col min="1" max="2" width="9.88671875" customWidth="1"/>
    <col min="3" max="3" width="3.109375" customWidth="1"/>
    <col min="4" max="9" width="6" customWidth="1"/>
    <col min="10" max="10" width="12" customWidth="1"/>
  </cols>
  <sheetData>
    <row r="1" spans="1:11" s="33" customFormat="1" ht="30.75" customHeight="1" thickTop="1" thickBot="1">
      <c r="A1" s="99" t="s">
        <v>373</v>
      </c>
      <c r="B1" s="133"/>
      <c r="C1" s="133"/>
      <c r="D1" s="133"/>
      <c r="E1" s="133"/>
      <c r="F1" s="133"/>
      <c r="G1" s="133"/>
      <c r="H1" s="133"/>
      <c r="I1" s="133"/>
      <c r="J1" s="133"/>
      <c r="K1" s="134"/>
    </row>
    <row r="2" spans="1:11" s="33" customFormat="1" ht="6.75" customHeight="1" thickTop="1" thickBo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3" customFormat="1" ht="24" customHeight="1" thickTop="1">
      <c r="A3" s="162" t="s">
        <v>216</v>
      </c>
      <c r="B3" s="104" t="s">
        <v>217</v>
      </c>
      <c r="C3" s="105"/>
      <c r="D3" s="128" t="s">
        <v>215</v>
      </c>
      <c r="E3" s="129"/>
      <c r="F3" s="130"/>
      <c r="G3" s="128" t="s">
        <v>214</v>
      </c>
      <c r="H3" s="129"/>
      <c r="I3" s="130"/>
      <c r="J3" s="161" t="s">
        <v>213</v>
      </c>
      <c r="K3" s="160" t="s">
        <v>212</v>
      </c>
    </row>
    <row r="4" spans="1:11" s="33" customFormat="1" ht="24" customHeight="1" thickBot="1">
      <c r="A4" s="159"/>
      <c r="B4" s="126"/>
      <c r="C4" s="127"/>
      <c r="D4" s="38" t="s">
        <v>211</v>
      </c>
      <c r="E4" s="36" t="s">
        <v>210</v>
      </c>
      <c r="F4" s="37" t="s">
        <v>209</v>
      </c>
      <c r="G4" s="38" t="s">
        <v>211</v>
      </c>
      <c r="H4" s="36" t="s">
        <v>210</v>
      </c>
      <c r="I4" s="39" t="s">
        <v>209</v>
      </c>
      <c r="J4" s="158"/>
      <c r="K4" s="157"/>
    </row>
    <row r="5" spans="1:11" s="33" customFormat="1" ht="24" customHeight="1">
      <c r="A5" s="40" t="s">
        <v>290</v>
      </c>
      <c r="B5" s="41" t="s">
        <v>292</v>
      </c>
      <c r="C5" s="42">
        <v>2</v>
      </c>
      <c r="D5" s="52">
        <v>34</v>
      </c>
      <c r="E5" s="50">
        <v>33</v>
      </c>
      <c r="F5" s="51">
        <f>SUM(D5,E5)</f>
        <v>67</v>
      </c>
      <c r="G5" s="52">
        <v>34</v>
      </c>
      <c r="H5" s="50">
        <v>34</v>
      </c>
      <c r="I5" s="53">
        <f>SUM(G5,H5)</f>
        <v>68</v>
      </c>
      <c r="J5" s="54">
        <f>SUM(F5,I5)</f>
        <v>135</v>
      </c>
      <c r="K5" s="55">
        <v>1</v>
      </c>
    </row>
    <row r="6" spans="1:11" s="33" customFormat="1" ht="24" customHeight="1">
      <c r="A6" s="40" t="s">
        <v>372</v>
      </c>
      <c r="B6" s="41" t="s">
        <v>281</v>
      </c>
      <c r="C6" s="42">
        <v>1</v>
      </c>
      <c r="D6" s="52">
        <v>36</v>
      </c>
      <c r="E6" s="50">
        <v>35</v>
      </c>
      <c r="F6" s="51">
        <f>SUM(D6,E6)</f>
        <v>71</v>
      </c>
      <c r="G6" s="52">
        <v>36</v>
      </c>
      <c r="H6" s="50">
        <v>32</v>
      </c>
      <c r="I6" s="53">
        <f>SUM(G6,H6)</f>
        <v>68</v>
      </c>
      <c r="J6" s="54">
        <f>SUM(F6,I6)</f>
        <v>139</v>
      </c>
      <c r="K6" s="55">
        <v>2</v>
      </c>
    </row>
    <row r="7" spans="1:11" s="33" customFormat="1" ht="24" customHeight="1">
      <c r="A7" s="40" t="s">
        <v>289</v>
      </c>
      <c r="B7" s="41" t="s">
        <v>292</v>
      </c>
      <c r="C7" s="42">
        <v>3</v>
      </c>
      <c r="D7" s="52">
        <v>36</v>
      </c>
      <c r="E7" s="50">
        <v>34</v>
      </c>
      <c r="F7" s="51">
        <f>SUM(D7,E7)</f>
        <v>70</v>
      </c>
      <c r="G7" s="52">
        <v>35</v>
      </c>
      <c r="H7" s="50">
        <v>35</v>
      </c>
      <c r="I7" s="53">
        <f>SUM(G7,H7)</f>
        <v>70</v>
      </c>
      <c r="J7" s="54">
        <f>SUM(F7,I7)</f>
        <v>140</v>
      </c>
      <c r="K7" s="55">
        <v>3</v>
      </c>
    </row>
    <row r="8" spans="1:11" s="33" customFormat="1" ht="24" customHeight="1">
      <c r="A8" s="40" t="s">
        <v>286</v>
      </c>
      <c r="B8" s="41" t="s">
        <v>288</v>
      </c>
      <c r="C8" s="42">
        <v>3</v>
      </c>
      <c r="D8" s="52">
        <v>35</v>
      </c>
      <c r="E8" s="50">
        <v>34</v>
      </c>
      <c r="F8" s="51">
        <f>SUM(D8,E8)</f>
        <v>69</v>
      </c>
      <c r="G8" s="52">
        <v>35</v>
      </c>
      <c r="H8" s="50">
        <v>36</v>
      </c>
      <c r="I8" s="53">
        <f>SUM(G8,H8)</f>
        <v>71</v>
      </c>
      <c r="J8" s="54">
        <f>SUM(F8,I8)</f>
        <v>140</v>
      </c>
      <c r="K8" s="55">
        <v>4</v>
      </c>
    </row>
    <row r="9" spans="1:11" s="33" customFormat="1" ht="24" customHeight="1">
      <c r="A9" s="40" t="s">
        <v>280</v>
      </c>
      <c r="B9" s="41" t="s">
        <v>281</v>
      </c>
      <c r="C9" s="42">
        <v>2</v>
      </c>
      <c r="D9" s="52">
        <v>35</v>
      </c>
      <c r="E9" s="50">
        <v>32</v>
      </c>
      <c r="F9" s="51">
        <f>SUM(D9,E9)</f>
        <v>67</v>
      </c>
      <c r="G9" s="52">
        <v>37</v>
      </c>
      <c r="H9" s="50">
        <v>36</v>
      </c>
      <c r="I9" s="53">
        <f>SUM(G9,H9)</f>
        <v>73</v>
      </c>
      <c r="J9" s="54">
        <f>SUM(F9,I9)</f>
        <v>140</v>
      </c>
      <c r="K9" s="55">
        <v>4</v>
      </c>
    </row>
    <row r="10" spans="1:11" s="33" customFormat="1" ht="24" customHeight="1">
      <c r="A10" s="40" t="s">
        <v>283</v>
      </c>
      <c r="B10" s="41" t="s">
        <v>196</v>
      </c>
      <c r="C10" s="42">
        <v>2</v>
      </c>
      <c r="D10" s="52">
        <v>35</v>
      </c>
      <c r="E10" s="50">
        <v>35</v>
      </c>
      <c r="F10" s="51">
        <f>SUM(D10,E10)</f>
        <v>70</v>
      </c>
      <c r="G10" s="52">
        <v>38</v>
      </c>
      <c r="H10" s="50">
        <v>33</v>
      </c>
      <c r="I10" s="53">
        <f>SUM(G10,H10)</f>
        <v>71</v>
      </c>
      <c r="J10" s="54">
        <f>SUM(F10,I10)</f>
        <v>141</v>
      </c>
      <c r="K10" s="55">
        <v>6</v>
      </c>
    </row>
    <row r="11" spans="1:11" s="33" customFormat="1" ht="24" customHeight="1">
      <c r="A11" s="40" t="s">
        <v>371</v>
      </c>
      <c r="B11" s="41" t="s">
        <v>281</v>
      </c>
      <c r="C11" s="42">
        <v>1</v>
      </c>
      <c r="D11" s="52">
        <v>37</v>
      </c>
      <c r="E11" s="50">
        <v>34</v>
      </c>
      <c r="F11" s="51">
        <f>SUM(D11,E11)</f>
        <v>71</v>
      </c>
      <c r="G11" s="52">
        <v>39</v>
      </c>
      <c r="H11" s="50">
        <v>33</v>
      </c>
      <c r="I11" s="53">
        <f>SUM(G11,H11)</f>
        <v>72</v>
      </c>
      <c r="J11" s="54">
        <f>SUM(F11,I11)</f>
        <v>143</v>
      </c>
      <c r="K11" s="55">
        <v>7</v>
      </c>
    </row>
    <row r="12" spans="1:11" s="33" customFormat="1" ht="24" customHeight="1">
      <c r="A12" s="40" t="s">
        <v>370</v>
      </c>
      <c r="B12" s="41" t="s">
        <v>292</v>
      </c>
      <c r="C12" s="42">
        <v>1</v>
      </c>
      <c r="D12" s="52">
        <v>37</v>
      </c>
      <c r="E12" s="50">
        <v>34</v>
      </c>
      <c r="F12" s="51">
        <f>SUM(D12,E12)</f>
        <v>71</v>
      </c>
      <c r="G12" s="52">
        <v>38</v>
      </c>
      <c r="H12" s="50">
        <v>34</v>
      </c>
      <c r="I12" s="53">
        <f>SUM(G12,H12)</f>
        <v>72</v>
      </c>
      <c r="J12" s="54">
        <f>SUM(F12,I12)</f>
        <v>143</v>
      </c>
      <c r="K12" s="55">
        <v>7</v>
      </c>
    </row>
    <row r="13" spans="1:11" s="33" customFormat="1" ht="24" customHeight="1">
      <c r="A13" s="40" t="s">
        <v>267</v>
      </c>
      <c r="B13" s="41" t="s">
        <v>235</v>
      </c>
      <c r="C13" s="42">
        <v>2</v>
      </c>
      <c r="D13" s="52">
        <v>39</v>
      </c>
      <c r="E13" s="50">
        <v>35</v>
      </c>
      <c r="F13" s="51">
        <f>SUM(D13,E13)</f>
        <v>74</v>
      </c>
      <c r="G13" s="58">
        <v>36</v>
      </c>
      <c r="H13" s="57">
        <v>34</v>
      </c>
      <c r="I13" s="53">
        <f>SUM(G13,H13)</f>
        <v>70</v>
      </c>
      <c r="J13" s="54">
        <f>SUM(F13,I13)</f>
        <v>144</v>
      </c>
      <c r="K13" s="55">
        <v>9</v>
      </c>
    </row>
    <row r="14" spans="1:11" s="33" customFormat="1" ht="24" customHeight="1">
      <c r="A14" s="40" t="s">
        <v>274</v>
      </c>
      <c r="B14" s="41" t="s">
        <v>277</v>
      </c>
      <c r="C14" s="42">
        <v>2</v>
      </c>
      <c r="D14" s="58">
        <v>37</v>
      </c>
      <c r="E14" s="57">
        <v>36</v>
      </c>
      <c r="F14" s="51">
        <f>SUM(D14,E14)</f>
        <v>73</v>
      </c>
      <c r="G14" s="58">
        <v>34</v>
      </c>
      <c r="H14" s="57">
        <v>38</v>
      </c>
      <c r="I14" s="53">
        <f>SUM(G14,H14)</f>
        <v>72</v>
      </c>
      <c r="J14" s="54">
        <f>SUM(F14,I14)</f>
        <v>145</v>
      </c>
      <c r="K14" s="55">
        <v>10</v>
      </c>
    </row>
    <row r="15" spans="1:11" s="33" customFormat="1" ht="24" customHeight="1">
      <c r="A15" s="40" t="s">
        <v>369</v>
      </c>
      <c r="B15" s="41" t="s">
        <v>288</v>
      </c>
      <c r="C15" s="42">
        <v>1</v>
      </c>
      <c r="D15" s="52">
        <v>38</v>
      </c>
      <c r="E15" s="50">
        <v>34</v>
      </c>
      <c r="F15" s="51">
        <f>SUM(D15,E15)</f>
        <v>72</v>
      </c>
      <c r="G15" s="52">
        <v>35</v>
      </c>
      <c r="H15" s="50">
        <v>38</v>
      </c>
      <c r="I15" s="53">
        <f>SUM(G15,H15)</f>
        <v>73</v>
      </c>
      <c r="J15" s="54">
        <f>SUM(F15,I15)</f>
        <v>145</v>
      </c>
      <c r="K15" s="55">
        <v>10</v>
      </c>
    </row>
    <row r="16" spans="1:11" s="33" customFormat="1" ht="24" customHeight="1">
      <c r="A16" s="40" t="s">
        <v>284</v>
      </c>
      <c r="B16" s="41" t="s">
        <v>196</v>
      </c>
      <c r="C16" s="42">
        <v>1</v>
      </c>
      <c r="D16" s="52">
        <v>39</v>
      </c>
      <c r="E16" s="50">
        <v>38</v>
      </c>
      <c r="F16" s="51">
        <f>SUM(D16,E16)</f>
        <v>77</v>
      </c>
      <c r="G16" s="52">
        <v>34</v>
      </c>
      <c r="H16" s="50">
        <v>35</v>
      </c>
      <c r="I16" s="53">
        <f>SUM(G16,H16)</f>
        <v>69</v>
      </c>
      <c r="J16" s="54">
        <f>SUM(F16,I16)</f>
        <v>146</v>
      </c>
      <c r="K16" s="55">
        <v>12</v>
      </c>
    </row>
    <row r="17" spans="1:11" s="33" customFormat="1" ht="24" customHeight="1">
      <c r="A17" s="40" t="s">
        <v>368</v>
      </c>
      <c r="B17" s="41" t="s">
        <v>292</v>
      </c>
      <c r="C17" s="42">
        <v>2</v>
      </c>
      <c r="D17" s="52">
        <v>36</v>
      </c>
      <c r="E17" s="50">
        <v>40</v>
      </c>
      <c r="F17" s="51">
        <f>SUM(D17,E17)</f>
        <v>76</v>
      </c>
      <c r="G17" s="52">
        <v>37</v>
      </c>
      <c r="H17" s="50">
        <v>33</v>
      </c>
      <c r="I17" s="53">
        <f>SUM(G17,H17)</f>
        <v>70</v>
      </c>
      <c r="J17" s="54">
        <f>SUM(F17,I17)</f>
        <v>146</v>
      </c>
      <c r="K17" s="55">
        <v>12</v>
      </c>
    </row>
    <row r="18" spans="1:11" s="33" customFormat="1" ht="24" customHeight="1">
      <c r="A18" s="40" t="s">
        <v>367</v>
      </c>
      <c r="B18" s="41" t="s">
        <v>292</v>
      </c>
      <c r="C18" s="42">
        <v>2</v>
      </c>
      <c r="D18" s="52">
        <v>40</v>
      </c>
      <c r="E18" s="50">
        <v>35</v>
      </c>
      <c r="F18" s="51">
        <f>SUM(D18,E18)</f>
        <v>75</v>
      </c>
      <c r="G18" s="52">
        <v>37</v>
      </c>
      <c r="H18" s="50">
        <v>34</v>
      </c>
      <c r="I18" s="53">
        <f>SUM(G18,H18)</f>
        <v>71</v>
      </c>
      <c r="J18" s="54">
        <f>SUM(F18,I18)</f>
        <v>146</v>
      </c>
      <c r="K18" s="55">
        <v>12</v>
      </c>
    </row>
    <row r="19" spans="1:11" s="33" customFormat="1" ht="24" customHeight="1">
      <c r="A19" s="40" t="s">
        <v>271</v>
      </c>
      <c r="B19" s="41" t="s">
        <v>273</v>
      </c>
      <c r="C19" s="42">
        <v>2</v>
      </c>
      <c r="D19" s="58">
        <v>39</v>
      </c>
      <c r="E19" s="57">
        <v>34</v>
      </c>
      <c r="F19" s="51">
        <f>SUM(D19,E19)</f>
        <v>73</v>
      </c>
      <c r="G19" s="58">
        <v>38</v>
      </c>
      <c r="H19" s="57">
        <v>35</v>
      </c>
      <c r="I19" s="53">
        <f>SUM(G19,H19)</f>
        <v>73</v>
      </c>
      <c r="J19" s="54">
        <f>SUM(F19,I19)</f>
        <v>146</v>
      </c>
      <c r="K19" s="55">
        <v>12</v>
      </c>
    </row>
    <row r="20" spans="1:11" s="33" customFormat="1" ht="24" customHeight="1">
      <c r="A20" s="40" t="s">
        <v>276</v>
      </c>
      <c r="B20" s="41" t="s">
        <v>277</v>
      </c>
      <c r="C20" s="42">
        <v>2</v>
      </c>
      <c r="D20" s="52">
        <v>34</v>
      </c>
      <c r="E20" s="50">
        <v>37</v>
      </c>
      <c r="F20" s="51">
        <f>SUM(D20,E20)</f>
        <v>71</v>
      </c>
      <c r="G20" s="52">
        <v>38</v>
      </c>
      <c r="H20" s="50">
        <v>37</v>
      </c>
      <c r="I20" s="53">
        <f>SUM(G20,H20)</f>
        <v>75</v>
      </c>
      <c r="J20" s="54">
        <f>SUM(F20,I20)</f>
        <v>146</v>
      </c>
      <c r="K20" s="55">
        <v>12</v>
      </c>
    </row>
    <row r="21" spans="1:11" s="33" customFormat="1" ht="24" customHeight="1">
      <c r="A21" s="40" t="s">
        <v>264</v>
      </c>
      <c r="B21" s="41" t="s">
        <v>266</v>
      </c>
      <c r="C21" s="42">
        <v>2</v>
      </c>
      <c r="D21" s="52">
        <v>36</v>
      </c>
      <c r="E21" s="50">
        <v>34</v>
      </c>
      <c r="F21" s="51">
        <f>SUM(D21,E21)</f>
        <v>70</v>
      </c>
      <c r="G21" s="52">
        <v>39</v>
      </c>
      <c r="H21" s="50">
        <v>37</v>
      </c>
      <c r="I21" s="53">
        <f>SUM(G21,H21)</f>
        <v>76</v>
      </c>
      <c r="J21" s="54">
        <f>SUM(F21,I21)</f>
        <v>146</v>
      </c>
      <c r="K21" s="55">
        <v>12</v>
      </c>
    </row>
    <row r="22" spans="1:11" s="33" customFormat="1" ht="24" customHeight="1">
      <c r="A22" s="40" t="s">
        <v>366</v>
      </c>
      <c r="B22" s="41" t="s">
        <v>288</v>
      </c>
      <c r="C22" s="42">
        <v>2</v>
      </c>
      <c r="D22" s="58">
        <v>40</v>
      </c>
      <c r="E22" s="57">
        <v>36</v>
      </c>
      <c r="F22" s="51">
        <f>SUM(D22,E22)</f>
        <v>76</v>
      </c>
      <c r="G22" s="58">
        <v>36</v>
      </c>
      <c r="H22" s="57">
        <v>35</v>
      </c>
      <c r="I22" s="53">
        <f>SUM(G22,H22)</f>
        <v>71</v>
      </c>
      <c r="J22" s="54">
        <f>SUM(F22,I22)</f>
        <v>147</v>
      </c>
      <c r="K22" s="55">
        <v>18</v>
      </c>
    </row>
    <row r="23" spans="1:11" s="33" customFormat="1" ht="24" customHeight="1">
      <c r="A23" s="40" t="s">
        <v>365</v>
      </c>
      <c r="B23" s="41" t="s">
        <v>292</v>
      </c>
      <c r="C23" s="42">
        <v>1</v>
      </c>
      <c r="D23" s="52">
        <v>39</v>
      </c>
      <c r="E23" s="50">
        <v>35</v>
      </c>
      <c r="F23" s="51">
        <f>SUM(D23,E23)</f>
        <v>74</v>
      </c>
      <c r="G23" s="52">
        <v>36</v>
      </c>
      <c r="H23" s="50">
        <v>37</v>
      </c>
      <c r="I23" s="53">
        <f>SUM(G23,H23)</f>
        <v>73</v>
      </c>
      <c r="J23" s="54">
        <f>SUM(F23,I23)</f>
        <v>147</v>
      </c>
      <c r="K23" s="55">
        <v>18</v>
      </c>
    </row>
    <row r="24" spans="1:11" s="33" customFormat="1" ht="24" customHeight="1">
      <c r="A24" s="40" t="s">
        <v>287</v>
      </c>
      <c r="B24" s="41" t="s">
        <v>288</v>
      </c>
      <c r="C24" s="42">
        <v>2</v>
      </c>
      <c r="D24" s="52">
        <v>37</v>
      </c>
      <c r="E24" s="50">
        <v>33</v>
      </c>
      <c r="F24" s="51">
        <f>SUM(D24,E24)</f>
        <v>70</v>
      </c>
      <c r="G24" s="52">
        <v>37</v>
      </c>
      <c r="H24" s="50">
        <v>40</v>
      </c>
      <c r="I24" s="53">
        <f>SUM(G24,H24)</f>
        <v>77</v>
      </c>
      <c r="J24" s="54">
        <f>SUM(F24,I24)</f>
        <v>147</v>
      </c>
      <c r="K24" s="55">
        <v>18</v>
      </c>
    </row>
    <row r="25" spans="1:11" s="33" customFormat="1" ht="24" customHeight="1">
      <c r="A25" s="40" t="s">
        <v>258</v>
      </c>
      <c r="B25" s="41" t="s">
        <v>192</v>
      </c>
      <c r="C25" s="42">
        <v>1</v>
      </c>
      <c r="D25" s="52">
        <v>40</v>
      </c>
      <c r="E25" s="50">
        <v>38</v>
      </c>
      <c r="F25" s="51">
        <f>SUM(D25,E25)</f>
        <v>78</v>
      </c>
      <c r="G25" s="52">
        <v>37</v>
      </c>
      <c r="H25" s="50">
        <v>33</v>
      </c>
      <c r="I25" s="53">
        <f>SUM(G25,H25)</f>
        <v>70</v>
      </c>
      <c r="J25" s="54">
        <f>SUM(F25,I25)</f>
        <v>148</v>
      </c>
      <c r="K25" s="55">
        <v>21</v>
      </c>
    </row>
    <row r="26" spans="1:11" s="33" customFormat="1" ht="24" customHeight="1">
      <c r="A26" s="40" t="s">
        <v>282</v>
      </c>
      <c r="B26" s="41" t="s">
        <v>196</v>
      </c>
      <c r="C26" s="42">
        <v>2</v>
      </c>
      <c r="D26" s="52">
        <v>37</v>
      </c>
      <c r="E26" s="50">
        <v>39</v>
      </c>
      <c r="F26" s="51">
        <f>SUM(D26,E26)</f>
        <v>76</v>
      </c>
      <c r="G26" s="52">
        <v>36</v>
      </c>
      <c r="H26" s="50">
        <v>36</v>
      </c>
      <c r="I26" s="53">
        <f>SUM(G26,H26)</f>
        <v>72</v>
      </c>
      <c r="J26" s="54">
        <f>SUM(F26,I26)</f>
        <v>148</v>
      </c>
      <c r="K26" s="55">
        <v>21</v>
      </c>
    </row>
    <row r="27" spans="1:11" s="33" customFormat="1" ht="24" customHeight="1">
      <c r="A27" s="40" t="s">
        <v>364</v>
      </c>
      <c r="B27" s="41" t="s">
        <v>281</v>
      </c>
      <c r="C27" s="42">
        <v>1</v>
      </c>
      <c r="D27" s="52">
        <v>40</v>
      </c>
      <c r="E27" s="50">
        <v>35</v>
      </c>
      <c r="F27" s="51">
        <f>SUM(D27,E27)</f>
        <v>75</v>
      </c>
      <c r="G27" s="52">
        <v>39</v>
      </c>
      <c r="H27" s="50">
        <v>34</v>
      </c>
      <c r="I27" s="53">
        <f>SUM(G27,H27)</f>
        <v>73</v>
      </c>
      <c r="J27" s="54">
        <f>SUM(F27,I27)</f>
        <v>148</v>
      </c>
      <c r="K27" s="55">
        <v>21</v>
      </c>
    </row>
    <row r="28" spans="1:11" s="33" customFormat="1" ht="24" customHeight="1">
      <c r="A28" s="40" t="s">
        <v>285</v>
      </c>
      <c r="B28" s="41" t="s">
        <v>288</v>
      </c>
      <c r="C28" s="42">
        <v>3</v>
      </c>
      <c r="D28" s="52">
        <v>36</v>
      </c>
      <c r="E28" s="50">
        <v>38</v>
      </c>
      <c r="F28" s="51">
        <f>SUM(D28,E28)</f>
        <v>74</v>
      </c>
      <c r="G28" s="52">
        <v>38</v>
      </c>
      <c r="H28" s="50">
        <v>36</v>
      </c>
      <c r="I28" s="53">
        <f>SUM(G28,H28)</f>
        <v>74</v>
      </c>
      <c r="J28" s="54">
        <f>SUM(F28,I28)</f>
        <v>148</v>
      </c>
      <c r="K28" s="55">
        <v>21</v>
      </c>
    </row>
    <row r="29" spans="1:11" s="33" customFormat="1" ht="24" customHeight="1">
      <c r="A29" s="40" t="s">
        <v>363</v>
      </c>
      <c r="B29" s="41" t="s">
        <v>196</v>
      </c>
      <c r="C29" s="42">
        <v>2</v>
      </c>
      <c r="D29" s="52">
        <v>37</v>
      </c>
      <c r="E29" s="50">
        <v>34</v>
      </c>
      <c r="F29" s="51">
        <f>SUM(D29,E29)</f>
        <v>71</v>
      </c>
      <c r="G29" s="52">
        <v>37</v>
      </c>
      <c r="H29" s="50">
        <v>40</v>
      </c>
      <c r="I29" s="53">
        <f>SUM(G29,H29)</f>
        <v>77</v>
      </c>
      <c r="J29" s="54">
        <f>SUM(F29,I29)</f>
        <v>148</v>
      </c>
      <c r="K29" s="55">
        <v>21</v>
      </c>
    </row>
    <row r="30" spans="1:11" s="33" customFormat="1" ht="24" customHeight="1">
      <c r="A30" s="40" t="s">
        <v>362</v>
      </c>
      <c r="B30" s="41" t="s">
        <v>292</v>
      </c>
      <c r="C30" s="42">
        <v>1</v>
      </c>
      <c r="D30" s="52">
        <v>37</v>
      </c>
      <c r="E30" s="50">
        <v>40</v>
      </c>
      <c r="F30" s="51">
        <f>SUM(D30,E30)</f>
        <v>77</v>
      </c>
      <c r="G30" s="52">
        <v>34</v>
      </c>
      <c r="H30" s="50">
        <v>38</v>
      </c>
      <c r="I30" s="53">
        <f>SUM(G30,H30)</f>
        <v>72</v>
      </c>
      <c r="J30" s="54">
        <f>SUM(F30,I30)</f>
        <v>149</v>
      </c>
      <c r="K30" s="55">
        <v>26</v>
      </c>
    </row>
    <row r="31" spans="1:11" s="33" customFormat="1" ht="24" customHeight="1">
      <c r="A31" s="40" t="s">
        <v>361</v>
      </c>
      <c r="B31" s="41" t="s">
        <v>273</v>
      </c>
      <c r="C31" s="42">
        <v>1</v>
      </c>
      <c r="D31" s="52">
        <v>37</v>
      </c>
      <c r="E31" s="50">
        <v>37</v>
      </c>
      <c r="F31" s="51">
        <f>SUM(D31,E31)</f>
        <v>74</v>
      </c>
      <c r="G31" s="52">
        <v>38</v>
      </c>
      <c r="H31" s="50">
        <v>37</v>
      </c>
      <c r="I31" s="53">
        <f>SUM(G31,H31)</f>
        <v>75</v>
      </c>
      <c r="J31" s="54">
        <f>SUM(F31,I31)</f>
        <v>149</v>
      </c>
      <c r="K31" s="55">
        <v>26</v>
      </c>
    </row>
    <row r="32" spans="1:11" s="33" customFormat="1" ht="24" customHeight="1">
      <c r="A32" s="40" t="s">
        <v>279</v>
      </c>
      <c r="B32" s="41" t="s">
        <v>281</v>
      </c>
      <c r="C32" s="42">
        <v>2</v>
      </c>
      <c r="D32" s="52">
        <v>38</v>
      </c>
      <c r="E32" s="50">
        <v>35</v>
      </c>
      <c r="F32" s="51">
        <f>SUM(D32,E32)</f>
        <v>73</v>
      </c>
      <c r="G32" s="52">
        <v>37</v>
      </c>
      <c r="H32" s="50">
        <v>39</v>
      </c>
      <c r="I32" s="53">
        <f>SUM(G32,H32)</f>
        <v>76</v>
      </c>
      <c r="J32" s="54">
        <f>SUM(F32,I32)</f>
        <v>149</v>
      </c>
      <c r="K32" s="55">
        <v>26</v>
      </c>
    </row>
    <row r="33" spans="1:11" s="33" customFormat="1" ht="24" customHeight="1">
      <c r="A33" s="40" t="s">
        <v>360</v>
      </c>
      <c r="B33" s="41" t="s">
        <v>196</v>
      </c>
      <c r="C33" s="42">
        <v>1</v>
      </c>
      <c r="D33" s="52">
        <v>40</v>
      </c>
      <c r="E33" s="50">
        <v>36</v>
      </c>
      <c r="F33" s="51">
        <f>SUM(D33,E33)</f>
        <v>76</v>
      </c>
      <c r="G33" s="52">
        <v>39</v>
      </c>
      <c r="H33" s="50">
        <v>35</v>
      </c>
      <c r="I33" s="53">
        <f>SUM(G33,H33)</f>
        <v>74</v>
      </c>
      <c r="J33" s="54">
        <f>SUM(F33,I33)</f>
        <v>150</v>
      </c>
      <c r="K33" s="55">
        <v>29</v>
      </c>
    </row>
    <row r="34" spans="1:11" s="33" customFormat="1" ht="24" customHeight="1">
      <c r="A34" s="40" t="s">
        <v>359</v>
      </c>
      <c r="B34" s="41" t="s">
        <v>288</v>
      </c>
      <c r="C34" s="42">
        <v>3</v>
      </c>
      <c r="D34" s="52">
        <v>37</v>
      </c>
      <c r="E34" s="50">
        <v>39</v>
      </c>
      <c r="F34" s="51">
        <f>SUM(D34,E34)</f>
        <v>76</v>
      </c>
      <c r="G34" s="52">
        <v>36</v>
      </c>
      <c r="H34" s="50">
        <v>38</v>
      </c>
      <c r="I34" s="53">
        <f>SUM(G34,H34)</f>
        <v>74</v>
      </c>
      <c r="J34" s="54">
        <f>SUM(F34,I34)</f>
        <v>150</v>
      </c>
      <c r="K34" s="55">
        <v>29</v>
      </c>
    </row>
    <row r="35" spans="1:11" s="33" customFormat="1" ht="24" customHeight="1">
      <c r="A35" s="40" t="s">
        <v>272</v>
      </c>
      <c r="B35" s="41" t="s">
        <v>273</v>
      </c>
      <c r="C35" s="42">
        <v>2</v>
      </c>
      <c r="D35" s="52">
        <v>37</v>
      </c>
      <c r="E35" s="50">
        <v>39</v>
      </c>
      <c r="F35" s="51">
        <f>SUM(D35,E35)</f>
        <v>76</v>
      </c>
      <c r="G35" s="52">
        <v>35</v>
      </c>
      <c r="H35" s="50">
        <v>39</v>
      </c>
      <c r="I35" s="53">
        <f>SUM(G35,H35)</f>
        <v>74</v>
      </c>
      <c r="J35" s="54">
        <f>SUM(F35,I35)</f>
        <v>150</v>
      </c>
      <c r="K35" s="55">
        <v>29</v>
      </c>
    </row>
    <row r="36" spans="1:11" s="33" customFormat="1" ht="24" customHeight="1">
      <c r="A36" s="40" t="s">
        <v>358</v>
      </c>
      <c r="B36" s="41" t="s">
        <v>266</v>
      </c>
      <c r="C36" s="42">
        <v>3</v>
      </c>
      <c r="D36" s="52">
        <v>38</v>
      </c>
      <c r="E36" s="50">
        <v>37</v>
      </c>
      <c r="F36" s="51">
        <f>SUM(D36,E36)</f>
        <v>75</v>
      </c>
      <c r="G36" s="52">
        <v>38</v>
      </c>
      <c r="H36" s="50">
        <v>37</v>
      </c>
      <c r="I36" s="53">
        <f>SUM(G36,H36)</f>
        <v>75</v>
      </c>
      <c r="J36" s="54">
        <f>SUM(F36,I36)</f>
        <v>150</v>
      </c>
      <c r="K36" s="55">
        <v>29</v>
      </c>
    </row>
    <row r="37" spans="1:11" s="33" customFormat="1" ht="24" customHeight="1">
      <c r="A37" s="40" t="s">
        <v>291</v>
      </c>
      <c r="B37" s="41" t="s">
        <v>292</v>
      </c>
      <c r="C37" s="42">
        <v>2</v>
      </c>
      <c r="D37" s="52">
        <v>37</v>
      </c>
      <c r="E37" s="50">
        <v>37</v>
      </c>
      <c r="F37" s="51">
        <f>SUM(D37,E37)</f>
        <v>74</v>
      </c>
      <c r="G37" s="52">
        <v>35</v>
      </c>
      <c r="H37" s="50">
        <v>42</v>
      </c>
      <c r="I37" s="53">
        <f>SUM(G37,H37)</f>
        <v>77</v>
      </c>
      <c r="J37" s="54">
        <f>SUM(F37,I37)</f>
        <v>151</v>
      </c>
      <c r="K37" s="55">
        <v>33</v>
      </c>
    </row>
    <row r="38" spans="1:11" s="33" customFormat="1" ht="24" customHeight="1">
      <c r="A38" s="40" t="s">
        <v>357</v>
      </c>
      <c r="B38" s="41" t="s">
        <v>288</v>
      </c>
      <c r="C38" s="42">
        <v>1</v>
      </c>
      <c r="D38" s="52">
        <v>38</v>
      </c>
      <c r="E38" s="50">
        <v>40</v>
      </c>
      <c r="F38" s="51">
        <f>SUM(D38,E38)</f>
        <v>78</v>
      </c>
      <c r="G38" s="52">
        <v>39</v>
      </c>
      <c r="H38" s="50">
        <v>37</v>
      </c>
      <c r="I38" s="53">
        <f>SUM(G38,H38)</f>
        <v>76</v>
      </c>
      <c r="J38" s="54">
        <f>SUM(F38,I38)</f>
        <v>154</v>
      </c>
      <c r="K38" s="55">
        <v>34</v>
      </c>
    </row>
    <row r="39" spans="1:11" s="33" customFormat="1" ht="24" customHeight="1">
      <c r="A39" s="40" t="s">
        <v>356</v>
      </c>
      <c r="B39" s="41" t="s">
        <v>273</v>
      </c>
      <c r="C39" s="42">
        <v>1</v>
      </c>
      <c r="D39" s="52">
        <v>46</v>
      </c>
      <c r="E39" s="50">
        <v>36</v>
      </c>
      <c r="F39" s="51">
        <f>SUM(D39,E39)</f>
        <v>82</v>
      </c>
      <c r="G39" s="52">
        <v>40</v>
      </c>
      <c r="H39" s="50">
        <v>33</v>
      </c>
      <c r="I39" s="53">
        <f>SUM(G39,H39)</f>
        <v>73</v>
      </c>
      <c r="J39" s="54">
        <f>SUM(F39,I39)</f>
        <v>155</v>
      </c>
      <c r="K39" s="55">
        <v>35</v>
      </c>
    </row>
    <row r="40" spans="1:11" s="33" customFormat="1" ht="24" customHeight="1">
      <c r="A40" s="40" t="s">
        <v>259</v>
      </c>
      <c r="B40" s="41" t="s">
        <v>262</v>
      </c>
      <c r="C40" s="42">
        <v>3</v>
      </c>
      <c r="D40" s="52">
        <v>41</v>
      </c>
      <c r="E40" s="50">
        <v>40</v>
      </c>
      <c r="F40" s="51">
        <f>SUM(D40,E40)</f>
        <v>81</v>
      </c>
      <c r="G40" s="52">
        <v>37</v>
      </c>
      <c r="H40" s="50">
        <v>37</v>
      </c>
      <c r="I40" s="53">
        <f>SUM(G40,H40)</f>
        <v>74</v>
      </c>
      <c r="J40" s="54">
        <f>SUM(F40,I40)</f>
        <v>155</v>
      </c>
      <c r="K40" s="55">
        <v>35</v>
      </c>
    </row>
    <row r="41" spans="1:11" s="33" customFormat="1" ht="24" customHeight="1">
      <c r="A41" s="40" t="s">
        <v>355</v>
      </c>
      <c r="B41" s="41" t="s">
        <v>196</v>
      </c>
      <c r="C41" s="42">
        <v>1</v>
      </c>
      <c r="D41" s="52">
        <v>40</v>
      </c>
      <c r="E41" s="50">
        <v>39</v>
      </c>
      <c r="F41" s="51">
        <f>SUM(D41,E41)</f>
        <v>79</v>
      </c>
      <c r="G41" s="52">
        <v>40</v>
      </c>
      <c r="H41" s="50">
        <v>36</v>
      </c>
      <c r="I41" s="53">
        <f>SUM(G41,H41)</f>
        <v>76</v>
      </c>
      <c r="J41" s="54">
        <f>SUM(F41,I41)</f>
        <v>155</v>
      </c>
      <c r="K41" s="55">
        <v>35</v>
      </c>
    </row>
    <row r="42" spans="1:11" s="33" customFormat="1" ht="24" customHeight="1">
      <c r="A42" s="40" t="s">
        <v>260</v>
      </c>
      <c r="B42" s="41" t="s">
        <v>262</v>
      </c>
      <c r="C42" s="42">
        <v>3</v>
      </c>
      <c r="D42" s="52">
        <v>40</v>
      </c>
      <c r="E42" s="50">
        <v>40</v>
      </c>
      <c r="F42" s="51">
        <f>SUM(D42,E42)</f>
        <v>80</v>
      </c>
      <c r="G42" s="52">
        <v>40</v>
      </c>
      <c r="H42" s="50">
        <v>36</v>
      </c>
      <c r="I42" s="53">
        <f>SUM(G42,H42)</f>
        <v>76</v>
      </c>
      <c r="J42" s="54">
        <f>SUM(F42,I42)</f>
        <v>156</v>
      </c>
      <c r="K42" s="55">
        <v>38</v>
      </c>
    </row>
    <row r="43" spans="1:11" s="33" customFormat="1" ht="24" customHeight="1">
      <c r="A43" s="40" t="s">
        <v>354</v>
      </c>
      <c r="B43" s="41" t="s">
        <v>266</v>
      </c>
      <c r="C43" s="42">
        <v>3</v>
      </c>
      <c r="D43" s="52">
        <v>40</v>
      </c>
      <c r="E43" s="50">
        <v>40</v>
      </c>
      <c r="F43" s="51">
        <f>SUM(D43,E43)</f>
        <v>80</v>
      </c>
      <c r="G43" s="52">
        <v>39</v>
      </c>
      <c r="H43" s="50">
        <v>37</v>
      </c>
      <c r="I43" s="53">
        <f>SUM(G43,H43)</f>
        <v>76</v>
      </c>
      <c r="J43" s="54">
        <f>SUM(F43,I43)</f>
        <v>156</v>
      </c>
      <c r="K43" s="55">
        <v>38</v>
      </c>
    </row>
    <row r="44" spans="1:11" s="33" customFormat="1" ht="24" customHeight="1">
      <c r="A44" s="40" t="s">
        <v>353</v>
      </c>
      <c r="B44" s="41" t="s">
        <v>266</v>
      </c>
      <c r="C44" s="42">
        <v>3</v>
      </c>
      <c r="D44" s="52">
        <v>42</v>
      </c>
      <c r="E44" s="50">
        <v>37</v>
      </c>
      <c r="F44" s="51">
        <f>SUM(D44,E44)</f>
        <v>79</v>
      </c>
      <c r="G44" s="52">
        <v>38</v>
      </c>
      <c r="H44" s="50">
        <v>39</v>
      </c>
      <c r="I44" s="53">
        <f>SUM(G44,H44)</f>
        <v>77</v>
      </c>
      <c r="J44" s="54">
        <f>SUM(F44,I44)</f>
        <v>156</v>
      </c>
      <c r="K44" s="55">
        <v>38</v>
      </c>
    </row>
    <row r="45" spans="1:11" s="33" customFormat="1" ht="24" customHeight="1">
      <c r="A45" s="40" t="s">
        <v>352</v>
      </c>
      <c r="B45" s="41" t="s">
        <v>222</v>
      </c>
      <c r="C45" s="42">
        <v>2</v>
      </c>
      <c r="D45" s="58">
        <v>38</v>
      </c>
      <c r="E45" s="57">
        <v>38</v>
      </c>
      <c r="F45" s="51">
        <f>SUM(D45,E45)</f>
        <v>76</v>
      </c>
      <c r="G45" s="58">
        <v>41</v>
      </c>
      <c r="H45" s="57">
        <v>39</v>
      </c>
      <c r="I45" s="53">
        <f>SUM(G45,H45)</f>
        <v>80</v>
      </c>
      <c r="J45" s="54">
        <f>SUM(F45,I45)</f>
        <v>156</v>
      </c>
      <c r="K45" s="55">
        <v>38</v>
      </c>
    </row>
    <row r="46" spans="1:11" s="33" customFormat="1" ht="24" customHeight="1">
      <c r="A46" s="40" t="s">
        <v>351</v>
      </c>
      <c r="B46" s="41" t="s">
        <v>350</v>
      </c>
      <c r="C46" s="42">
        <v>3</v>
      </c>
      <c r="D46" s="52">
        <v>41</v>
      </c>
      <c r="E46" s="50">
        <v>41</v>
      </c>
      <c r="F46" s="51">
        <f>SUM(D46,E46)</f>
        <v>82</v>
      </c>
      <c r="G46" s="52">
        <v>39</v>
      </c>
      <c r="H46" s="50">
        <v>36</v>
      </c>
      <c r="I46" s="53">
        <f>SUM(G46,H46)</f>
        <v>75</v>
      </c>
      <c r="J46" s="54">
        <f>SUM(F46,I46)</f>
        <v>157</v>
      </c>
      <c r="K46" s="55">
        <v>42</v>
      </c>
    </row>
    <row r="47" spans="1:11" s="33" customFormat="1" ht="24" customHeight="1">
      <c r="A47" s="40" t="s">
        <v>275</v>
      </c>
      <c r="B47" s="41" t="s">
        <v>277</v>
      </c>
      <c r="C47" s="42">
        <v>2</v>
      </c>
      <c r="D47" s="52">
        <v>40</v>
      </c>
      <c r="E47" s="50">
        <v>38</v>
      </c>
      <c r="F47" s="51">
        <f>SUM(D47,E47)</f>
        <v>78</v>
      </c>
      <c r="G47" s="52">
        <v>39</v>
      </c>
      <c r="H47" s="50">
        <v>40</v>
      </c>
      <c r="I47" s="53">
        <f>SUM(G47,H47)</f>
        <v>79</v>
      </c>
      <c r="J47" s="54">
        <f>SUM(F47,I47)</f>
        <v>157</v>
      </c>
      <c r="K47" s="55">
        <v>42</v>
      </c>
    </row>
    <row r="48" spans="1:11" s="33" customFormat="1" ht="24" customHeight="1">
      <c r="A48" s="40" t="s">
        <v>349</v>
      </c>
      <c r="B48" s="41" t="s">
        <v>235</v>
      </c>
      <c r="C48" s="42">
        <v>1</v>
      </c>
      <c r="D48" s="52">
        <v>44</v>
      </c>
      <c r="E48" s="50">
        <v>33</v>
      </c>
      <c r="F48" s="51">
        <f>SUM(D48,E48)</f>
        <v>77</v>
      </c>
      <c r="G48" s="58">
        <v>40</v>
      </c>
      <c r="H48" s="57">
        <v>40</v>
      </c>
      <c r="I48" s="53">
        <f>SUM(G48,H48)</f>
        <v>80</v>
      </c>
      <c r="J48" s="54">
        <f>SUM(F48,I48)</f>
        <v>157</v>
      </c>
      <c r="K48" s="55">
        <v>42</v>
      </c>
    </row>
    <row r="49" spans="1:11" s="33" customFormat="1" ht="24" customHeight="1">
      <c r="A49" s="40" t="s">
        <v>348</v>
      </c>
      <c r="B49" s="41" t="s">
        <v>192</v>
      </c>
      <c r="C49" s="42">
        <v>2</v>
      </c>
      <c r="D49" s="52">
        <v>37</v>
      </c>
      <c r="E49" s="50">
        <v>39</v>
      </c>
      <c r="F49" s="51">
        <f>SUM(D49,E49)</f>
        <v>76</v>
      </c>
      <c r="G49" s="52">
        <v>41</v>
      </c>
      <c r="H49" s="50">
        <v>40</v>
      </c>
      <c r="I49" s="53">
        <f>SUM(G49,H49)</f>
        <v>81</v>
      </c>
      <c r="J49" s="54">
        <f>SUM(F49,I49)</f>
        <v>157</v>
      </c>
      <c r="K49" s="55">
        <v>42</v>
      </c>
    </row>
    <row r="50" spans="1:11" s="33" customFormat="1" ht="24" customHeight="1">
      <c r="A50" s="40" t="s">
        <v>347</v>
      </c>
      <c r="B50" s="41" t="s">
        <v>288</v>
      </c>
      <c r="C50" s="42">
        <v>3</v>
      </c>
      <c r="D50" s="52">
        <v>38</v>
      </c>
      <c r="E50" s="50">
        <v>37</v>
      </c>
      <c r="F50" s="51">
        <f>SUM(D50,E50)</f>
        <v>75</v>
      </c>
      <c r="G50" s="52">
        <v>45</v>
      </c>
      <c r="H50" s="50">
        <v>37</v>
      </c>
      <c r="I50" s="53">
        <f>SUM(G50,H50)</f>
        <v>82</v>
      </c>
      <c r="J50" s="54">
        <f>SUM(F50,I50)</f>
        <v>157</v>
      </c>
      <c r="K50" s="55">
        <v>42</v>
      </c>
    </row>
    <row r="51" spans="1:11" s="33" customFormat="1" ht="24" customHeight="1">
      <c r="A51" s="40" t="s">
        <v>346</v>
      </c>
      <c r="B51" s="41" t="s">
        <v>196</v>
      </c>
      <c r="C51" s="42">
        <v>1</v>
      </c>
      <c r="D51" s="52">
        <v>38</v>
      </c>
      <c r="E51" s="50">
        <v>37</v>
      </c>
      <c r="F51" s="51">
        <f>SUM(D51,E51)</f>
        <v>75</v>
      </c>
      <c r="G51" s="52">
        <v>44</v>
      </c>
      <c r="H51" s="50">
        <v>38</v>
      </c>
      <c r="I51" s="53">
        <f>SUM(G51,H51)</f>
        <v>82</v>
      </c>
      <c r="J51" s="54">
        <f>SUM(F51,I51)</f>
        <v>157</v>
      </c>
      <c r="K51" s="55">
        <v>42</v>
      </c>
    </row>
    <row r="52" spans="1:11" s="33" customFormat="1" ht="24" customHeight="1">
      <c r="A52" s="40" t="s">
        <v>345</v>
      </c>
      <c r="B52" s="41" t="s">
        <v>196</v>
      </c>
      <c r="C52" s="42">
        <v>1</v>
      </c>
      <c r="D52" s="52">
        <v>41</v>
      </c>
      <c r="E52" s="50">
        <v>45</v>
      </c>
      <c r="F52" s="51">
        <f>SUM(D52,E52)</f>
        <v>86</v>
      </c>
      <c r="G52" s="52">
        <v>38</v>
      </c>
      <c r="H52" s="50">
        <v>34</v>
      </c>
      <c r="I52" s="53">
        <f>SUM(G52,H52)</f>
        <v>72</v>
      </c>
      <c r="J52" s="54">
        <f>SUM(F52,I52)</f>
        <v>158</v>
      </c>
      <c r="K52" s="55">
        <v>48</v>
      </c>
    </row>
    <row r="53" spans="1:11" s="33" customFormat="1" ht="24" customHeight="1">
      <c r="A53" s="40" t="s">
        <v>269</v>
      </c>
      <c r="B53" s="41" t="s">
        <v>235</v>
      </c>
      <c r="C53" s="42">
        <v>2</v>
      </c>
      <c r="D53" s="52">
        <v>42</v>
      </c>
      <c r="E53" s="50">
        <v>39</v>
      </c>
      <c r="F53" s="51">
        <f>SUM(D53,E53)</f>
        <v>81</v>
      </c>
      <c r="G53" s="58">
        <v>39</v>
      </c>
      <c r="H53" s="57">
        <v>38</v>
      </c>
      <c r="I53" s="53">
        <f>SUM(G53,H53)</f>
        <v>77</v>
      </c>
      <c r="J53" s="54">
        <f>SUM(F53,I53)</f>
        <v>158</v>
      </c>
      <c r="K53" s="55">
        <v>48</v>
      </c>
    </row>
    <row r="54" spans="1:11" s="33" customFormat="1" ht="24" customHeight="1">
      <c r="A54" s="40" t="s">
        <v>344</v>
      </c>
      <c r="B54" s="41" t="s">
        <v>262</v>
      </c>
      <c r="C54" s="42">
        <v>1</v>
      </c>
      <c r="D54" s="52">
        <v>40</v>
      </c>
      <c r="E54" s="50">
        <v>37</v>
      </c>
      <c r="F54" s="51">
        <f>SUM(D54,E54)</f>
        <v>77</v>
      </c>
      <c r="G54" s="52">
        <v>39</v>
      </c>
      <c r="H54" s="50">
        <v>42</v>
      </c>
      <c r="I54" s="53">
        <f>SUM(G54,H54)</f>
        <v>81</v>
      </c>
      <c r="J54" s="54">
        <f>SUM(F54,I54)</f>
        <v>158</v>
      </c>
      <c r="K54" s="55">
        <v>48</v>
      </c>
    </row>
    <row r="55" spans="1:11" s="33" customFormat="1" ht="24" customHeight="1">
      <c r="A55" s="40" t="s">
        <v>343</v>
      </c>
      <c r="B55" s="41" t="s">
        <v>196</v>
      </c>
      <c r="C55" s="42">
        <v>1</v>
      </c>
      <c r="D55" s="52">
        <v>44</v>
      </c>
      <c r="E55" s="50">
        <v>39</v>
      </c>
      <c r="F55" s="51">
        <f>SUM(D55,E55)</f>
        <v>83</v>
      </c>
      <c r="G55" s="52">
        <v>36</v>
      </c>
      <c r="H55" s="50">
        <v>40</v>
      </c>
      <c r="I55" s="53">
        <f>SUM(G55,H55)</f>
        <v>76</v>
      </c>
      <c r="J55" s="54">
        <f>SUM(F55,I55)</f>
        <v>159</v>
      </c>
      <c r="K55" s="55">
        <v>51</v>
      </c>
    </row>
    <row r="56" spans="1:11" s="33" customFormat="1" ht="24" customHeight="1">
      <c r="A56" s="40" t="s">
        <v>342</v>
      </c>
      <c r="B56" s="41" t="s">
        <v>277</v>
      </c>
      <c r="C56" s="42">
        <v>1</v>
      </c>
      <c r="D56" s="52">
        <v>41</v>
      </c>
      <c r="E56" s="50">
        <v>40</v>
      </c>
      <c r="F56" s="51">
        <f>SUM(D56,E56)</f>
        <v>81</v>
      </c>
      <c r="G56" s="52">
        <v>42</v>
      </c>
      <c r="H56" s="50">
        <v>36</v>
      </c>
      <c r="I56" s="53">
        <f>SUM(G56,H56)</f>
        <v>78</v>
      </c>
      <c r="J56" s="54">
        <f>SUM(F56,I56)</f>
        <v>159</v>
      </c>
      <c r="K56" s="55">
        <v>51</v>
      </c>
    </row>
    <row r="57" spans="1:11" s="33" customFormat="1" ht="24" customHeight="1">
      <c r="A57" s="40" t="s">
        <v>263</v>
      </c>
      <c r="B57" s="41" t="s">
        <v>266</v>
      </c>
      <c r="C57" s="42">
        <v>2</v>
      </c>
      <c r="D57" s="52">
        <v>43</v>
      </c>
      <c r="E57" s="50">
        <v>40</v>
      </c>
      <c r="F57" s="51">
        <f>SUM(D57,E57)</f>
        <v>83</v>
      </c>
      <c r="G57" s="52">
        <v>40</v>
      </c>
      <c r="H57" s="50">
        <v>37</v>
      </c>
      <c r="I57" s="53">
        <f>SUM(G57,H57)</f>
        <v>77</v>
      </c>
      <c r="J57" s="54">
        <f>SUM(F57,I57)</f>
        <v>160</v>
      </c>
      <c r="K57" s="55">
        <v>53</v>
      </c>
    </row>
    <row r="58" spans="1:11" ht="24" customHeight="1">
      <c r="A58" s="40" t="s">
        <v>341</v>
      </c>
      <c r="B58" s="41" t="s">
        <v>288</v>
      </c>
      <c r="C58" s="42">
        <v>2</v>
      </c>
      <c r="D58" s="52">
        <v>41</v>
      </c>
      <c r="E58" s="50">
        <v>42</v>
      </c>
      <c r="F58" s="51">
        <f>SUM(D58,E58)</f>
        <v>83</v>
      </c>
      <c r="G58" s="52">
        <v>40</v>
      </c>
      <c r="H58" s="50">
        <v>37</v>
      </c>
      <c r="I58" s="53">
        <f>SUM(G58,H58)</f>
        <v>77</v>
      </c>
      <c r="J58" s="54">
        <f>SUM(F58,I58)</f>
        <v>160</v>
      </c>
      <c r="K58" s="55">
        <v>53</v>
      </c>
    </row>
    <row r="59" spans="1:11" ht="24" customHeight="1">
      <c r="A59" s="40" t="s">
        <v>340</v>
      </c>
      <c r="B59" s="41" t="s">
        <v>192</v>
      </c>
      <c r="C59" s="42">
        <v>2</v>
      </c>
      <c r="D59" s="52">
        <v>42</v>
      </c>
      <c r="E59" s="50">
        <v>37</v>
      </c>
      <c r="F59" s="51">
        <f>SUM(D59,E59)</f>
        <v>79</v>
      </c>
      <c r="G59" s="52">
        <v>42</v>
      </c>
      <c r="H59" s="50">
        <v>39</v>
      </c>
      <c r="I59" s="53">
        <f>SUM(G59,H59)</f>
        <v>81</v>
      </c>
      <c r="J59" s="54">
        <f>SUM(F59,I59)</f>
        <v>160</v>
      </c>
      <c r="K59" s="55">
        <v>53</v>
      </c>
    </row>
    <row r="60" spans="1:11" ht="24" customHeight="1">
      <c r="A60" s="40" t="s">
        <v>339</v>
      </c>
      <c r="B60" s="41" t="s">
        <v>292</v>
      </c>
      <c r="C60" s="42">
        <v>2</v>
      </c>
      <c r="D60" s="52">
        <v>38</v>
      </c>
      <c r="E60" s="50">
        <v>40</v>
      </c>
      <c r="F60" s="51">
        <f>SUM(D60,E60)</f>
        <v>78</v>
      </c>
      <c r="G60" s="52">
        <v>39</v>
      </c>
      <c r="H60" s="50">
        <v>43</v>
      </c>
      <c r="I60" s="53">
        <f>SUM(G60,H60)</f>
        <v>82</v>
      </c>
      <c r="J60" s="54">
        <f>SUM(F60,I60)</f>
        <v>160</v>
      </c>
      <c r="K60" s="55">
        <v>53</v>
      </c>
    </row>
    <row r="61" spans="1:11" ht="24" customHeight="1">
      <c r="A61" s="40" t="s">
        <v>268</v>
      </c>
      <c r="B61" s="41" t="s">
        <v>235</v>
      </c>
      <c r="C61" s="42">
        <v>2</v>
      </c>
      <c r="D61" s="52">
        <v>40</v>
      </c>
      <c r="E61" s="50">
        <v>43</v>
      </c>
      <c r="F61" s="51">
        <f>SUM(D61,E61)</f>
        <v>83</v>
      </c>
      <c r="G61" s="58">
        <v>41</v>
      </c>
      <c r="H61" s="57">
        <v>37</v>
      </c>
      <c r="I61" s="53">
        <f>SUM(G61,H61)</f>
        <v>78</v>
      </c>
      <c r="J61" s="54">
        <f>SUM(F61,I61)</f>
        <v>161</v>
      </c>
      <c r="K61" s="55">
        <v>57</v>
      </c>
    </row>
    <row r="62" spans="1:11" ht="24" customHeight="1">
      <c r="A62" s="40" t="s">
        <v>338</v>
      </c>
      <c r="B62" s="41" t="s">
        <v>288</v>
      </c>
      <c r="C62" s="42">
        <v>2</v>
      </c>
      <c r="D62" s="52">
        <v>42</v>
      </c>
      <c r="E62" s="50">
        <v>39</v>
      </c>
      <c r="F62" s="51">
        <f>SUM(D62,E62)</f>
        <v>81</v>
      </c>
      <c r="G62" s="52">
        <v>42</v>
      </c>
      <c r="H62" s="50">
        <v>38</v>
      </c>
      <c r="I62" s="53">
        <f>SUM(G62,H62)</f>
        <v>80</v>
      </c>
      <c r="J62" s="54">
        <f>SUM(F62,I62)</f>
        <v>161</v>
      </c>
      <c r="K62" s="55">
        <v>57</v>
      </c>
    </row>
    <row r="63" spans="1:11" ht="24" customHeight="1">
      <c r="A63" s="40" t="s">
        <v>337</v>
      </c>
      <c r="B63" s="41" t="s">
        <v>196</v>
      </c>
      <c r="C63" s="42">
        <v>2</v>
      </c>
      <c r="D63" s="52">
        <v>41</v>
      </c>
      <c r="E63" s="50">
        <v>37</v>
      </c>
      <c r="F63" s="51">
        <f>SUM(D63,E63)</f>
        <v>78</v>
      </c>
      <c r="G63" s="52">
        <v>43</v>
      </c>
      <c r="H63" s="50">
        <v>40</v>
      </c>
      <c r="I63" s="53">
        <v>83</v>
      </c>
      <c r="J63" s="54">
        <f>SUM(F63,I63)</f>
        <v>161</v>
      </c>
      <c r="K63" s="55">
        <v>57</v>
      </c>
    </row>
    <row r="64" spans="1:11" ht="24" customHeight="1">
      <c r="A64" s="40" t="s">
        <v>336</v>
      </c>
      <c r="B64" s="41" t="s">
        <v>273</v>
      </c>
      <c r="C64" s="42">
        <v>2</v>
      </c>
      <c r="D64" s="58">
        <v>39</v>
      </c>
      <c r="E64" s="57">
        <v>39</v>
      </c>
      <c r="F64" s="51">
        <f>SUM(D64,E64)</f>
        <v>78</v>
      </c>
      <c r="G64" s="58">
        <v>42</v>
      </c>
      <c r="H64" s="57">
        <v>41</v>
      </c>
      <c r="I64" s="53">
        <f>SUM(G64,H64)</f>
        <v>83</v>
      </c>
      <c r="J64" s="54">
        <f>SUM(F64,I64)</f>
        <v>161</v>
      </c>
      <c r="K64" s="55">
        <v>57</v>
      </c>
    </row>
    <row r="65" spans="1:11" ht="24" customHeight="1">
      <c r="A65" s="40" t="s">
        <v>335</v>
      </c>
      <c r="B65" s="41" t="s">
        <v>273</v>
      </c>
      <c r="C65" s="42">
        <v>2</v>
      </c>
      <c r="D65" s="58">
        <v>42</v>
      </c>
      <c r="E65" s="57">
        <v>43</v>
      </c>
      <c r="F65" s="51">
        <f>SUM(D65,E65)</f>
        <v>85</v>
      </c>
      <c r="G65" s="58">
        <v>40</v>
      </c>
      <c r="H65" s="57">
        <v>37</v>
      </c>
      <c r="I65" s="53">
        <f>SUM(G65,H65)</f>
        <v>77</v>
      </c>
      <c r="J65" s="54">
        <f>SUM(F65,I65)</f>
        <v>162</v>
      </c>
      <c r="K65" s="55">
        <v>61</v>
      </c>
    </row>
    <row r="66" spans="1:11" ht="24" customHeight="1">
      <c r="A66" s="40" t="s">
        <v>334</v>
      </c>
      <c r="B66" s="41" t="s">
        <v>196</v>
      </c>
      <c r="C66" s="42">
        <v>1</v>
      </c>
      <c r="D66" s="52">
        <v>42</v>
      </c>
      <c r="E66" s="50">
        <v>43</v>
      </c>
      <c r="F66" s="51">
        <f>SUM(D66,E66)</f>
        <v>85</v>
      </c>
      <c r="G66" s="52">
        <v>39</v>
      </c>
      <c r="H66" s="50">
        <v>38</v>
      </c>
      <c r="I66" s="53">
        <f>SUM(G66,H66)</f>
        <v>77</v>
      </c>
      <c r="J66" s="54">
        <f>SUM(F66,I66)</f>
        <v>162</v>
      </c>
      <c r="K66" s="55">
        <v>61</v>
      </c>
    </row>
    <row r="67" spans="1:11" ht="24" customHeight="1">
      <c r="A67" s="40" t="s">
        <v>333</v>
      </c>
      <c r="B67" s="41" t="s">
        <v>288</v>
      </c>
      <c r="C67" s="42">
        <v>1</v>
      </c>
      <c r="D67" s="52">
        <v>41</v>
      </c>
      <c r="E67" s="50">
        <v>41</v>
      </c>
      <c r="F67" s="51">
        <v>82</v>
      </c>
      <c r="G67" s="52">
        <v>41</v>
      </c>
      <c r="H67" s="50">
        <v>39</v>
      </c>
      <c r="I67" s="53">
        <f>SUM(G67,H67)</f>
        <v>80</v>
      </c>
      <c r="J67" s="54">
        <f>SUM(F67,I67)</f>
        <v>162</v>
      </c>
      <c r="K67" s="55">
        <v>61</v>
      </c>
    </row>
    <row r="68" spans="1:11" ht="24" customHeight="1">
      <c r="A68" s="40" t="s">
        <v>332</v>
      </c>
      <c r="B68" s="41" t="s">
        <v>295</v>
      </c>
      <c r="C68" s="42">
        <v>3</v>
      </c>
      <c r="D68" s="52">
        <v>43</v>
      </c>
      <c r="E68" s="50">
        <v>38</v>
      </c>
      <c r="F68" s="51">
        <f>SUM(D68,E68)</f>
        <v>81</v>
      </c>
      <c r="G68" s="52">
        <v>43</v>
      </c>
      <c r="H68" s="50">
        <v>38</v>
      </c>
      <c r="I68" s="53">
        <f>SUM(G68,H68)</f>
        <v>81</v>
      </c>
      <c r="J68" s="54">
        <f>SUM(F68,I68)</f>
        <v>162</v>
      </c>
      <c r="K68" s="55">
        <v>61</v>
      </c>
    </row>
    <row r="69" spans="1:11" ht="24" customHeight="1">
      <c r="A69" s="40" t="s">
        <v>331</v>
      </c>
      <c r="B69" s="41" t="s">
        <v>288</v>
      </c>
      <c r="C69" s="42">
        <v>2</v>
      </c>
      <c r="D69" s="52">
        <v>40</v>
      </c>
      <c r="E69" s="50">
        <v>40</v>
      </c>
      <c r="F69" s="51">
        <f>SUM(D69,E69)</f>
        <v>80</v>
      </c>
      <c r="G69" s="52">
        <v>42</v>
      </c>
      <c r="H69" s="50">
        <v>41</v>
      </c>
      <c r="I69" s="53">
        <f>SUM(G69,H69)</f>
        <v>83</v>
      </c>
      <c r="J69" s="54">
        <f>SUM(F69,I69)</f>
        <v>163</v>
      </c>
      <c r="K69" s="55">
        <v>65</v>
      </c>
    </row>
    <row r="70" spans="1:11" ht="24" customHeight="1">
      <c r="A70" s="40" t="s">
        <v>261</v>
      </c>
      <c r="B70" s="41" t="s">
        <v>262</v>
      </c>
      <c r="C70" s="42">
        <v>3</v>
      </c>
      <c r="D70" s="52">
        <v>39</v>
      </c>
      <c r="E70" s="50">
        <v>39</v>
      </c>
      <c r="F70" s="51">
        <f>SUM(D70,E70)</f>
        <v>78</v>
      </c>
      <c r="G70" s="52">
        <v>41</v>
      </c>
      <c r="H70" s="50">
        <v>44</v>
      </c>
      <c r="I70" s="53">
        <f>SUM(G70,H70)</f>
        <v>85</v>
      </c>
      <c r="J70" s="54">
        <f>SUM(F70,I70)</f>
        <v>163</v>
      </c>
      <c r="K70" s="55">
        <v>65</v>
      </c>
    </row>
    <row r="71" spans="1:11" ht="24" customHeight="1">
      <c r="A71" s="40" t="s">
        <v>253</v>
      </c>
      <c r="B71" s="41" t="s">
        <v>255</v>
      </c>
      <c r="C71" s="42">
        <v>2</v>
      </c>
      <c r="D71" s="52">
        <v>40</v>
      </c>
      <c r="E71" s="50">
        <v>45</v>
      </c>
      <c r="F71" s="51">
        <f>SUM(D71,E71)</f>
        <v>85</v>
      </c>
      <c r="G71" s="58">
        <v>40</v>
      </c>
      <c r="H71" s="57">
        <v>39</v>
      </c>
      <c r="I71" s="53">
        <f>SUM(G71,H71)</f>
        <v>79</v>
      </c>
      <c r="J71" s="54">
        <f>SUM(F71,I71)</f>
        <v>164</v>
      </c>
      <c r="K71" s="55">
        <v>67</v>
      </c>
    </row>
    <row r="72" spans="1:11" ht="24" customHeight="1">
      <c r="A72" s="40" t="s">
        <v>330</v>
      </c>
      <c r="B72" s="41" t="s">
        <v>196</v>
      </c>
      <c r="C72" s="42">
        <v>1</v>
      </c>
      <c r="D72" s="52">
        <v>41</v>
      </c>
      <c r="E72" s="50">
        <v>41</v>
      </c>
      <c r="F72" s="51">
        <f>SUM(D72,E72)</f>
        <v>82</v>
      </c>
      <c r="G72" s="52">
        <v>41</v>
      </c>
      <c r="H72" s="50">
        <v>41</v>
      </c>
      <c r="I72" s="53">
        <f>SUM(G72,H72)</f>
        <v>82</v>
      </c>
      <c r="J72" s="54">
        <f>SUM(F72,I72)</f>
        <v>164</v>
      </c>
      <c r="K72" s="55">
        <v>67</v>
      </c>
    </row>
    <row r="73" spans="1:11" ht="24" customHeight="1">
      <c r="A73" s="40" t="s">
        <v>329</v>
      </c>
      <c r="B73" s="41" t="s">
        <v>222</v>
      </c>
      <c r="C73" s="42">
        <v>1</v>
      </c>
      <c r="D73" s="52">
        <v>41</v>
      </c>
      <c r="E73" s="50">
        <v>39</v>
      </c>
      <c r="F73" s="51">
        <f>SUM(D73,E73)</f>
        <v>80</v>
      </c>
      <c r="G73" s="52">
        <v>41</v>
      </c>
      <c r="H73" s="50">
        <v>43</v>
      </c>
      <c r="I73" s="53">
        <f>SUM(G73,H73)</f>
        <v>84</v>
      </c>
      <c r="J73" s="54">
        <f>SUM(F73,I73)</f>
        <v>164</v>
      </c>
      <c r="K73" s="55">
        <v>67</v>
      </c>
    </row>
    <row r="74" spans="1:11" ht="24" customHeight="1">
      <c r="A74" s="40" t="s">
        <v>328</v>
      </c>
      <c r="B74" s="41" t="s">
        <v>196</v>
      </c>
      <c r="C74" s="42">
        <v>1</v>
      </c>
      <c r="D74" s="52">
        <v>37</v>
      </c>
      <c r="E74" s="50">
        <v>44</v>
      </c>
      <c r="F74" s="51">
        <f>SUM(D74,E74)</f>
        <v>81</v>
      </c>
      <c r="G74" s="52">
        <v>42</v>
      </c>
      <c r="H74" s="50">
        <v>42</v>
      </c>
      <c r="I74" s="53">
        <f>SUM(G74,H74)</f>
        <v>84</v>
      </c>
      <c r="J74" s="54">
        <f>SUM(F74,I74)</f>
        <v>165</v>
      </c>
      <c r="K74" s="55">
        <v>70</v>
      </c>
    </row>
    <row r="75" spans="1:11" ht="24" customHeight="1">
      <c r="A75" s="40" t="s">
        <v>250</v>
      </c>
      <c r="B75" s="41" t="s">
        <v>251</v>
      </c>
      <c r="C75" s="42">
        <v>1</v>
      </c>
      <c r="D75" s="52">
        <v>42</v>
      </c>
      <c r="E75" s="50">
        <v>37</v>
      </c>
      <c r="F75" s="51">
        <f>SUM(D75,E75)</f>
        <v>79</v>
      </c>
      <c r="G75" s="58">
        <v>42</v>
      </c>
      <c r="H75" s="57">
        <v>44</v>
      </c>
      <c r="I75" s="53">
        <f>SUM(G75,H75)</f>
        <v>86</v>
      </c>
      <c r="J75" s="54">
        <f>SUM(F75,I75)</f>
        <v>165</v>
      </c>
      <c r="K75" s="55">
        <v>70</v>
      </c>
    </row>
    <row r="76" spans="1:11" ht="24" customHeight="1">
      <c r="A76" s="40" t="s">
        <v>327</v>
      </c>
      <c r="B76" s="41" t="s">
        <v>277</v>
      </c>
      <c r="C76" s="42">
        <v>1</v>
      </c>
      <c r="D76" s="52">
        <v>47</v>
      </c>
      <c r="E76" s="50">
        <v>39</v>
      </c>
      <c r="F76" s="51">
        <f>SUM(D76,E76)</f>
        <v>86</v>
      </c>
      <c r="G76" s="52">
        <v>40</v>
      </c>
      <c r="H76" s="50">
        <v>40</v>
      </c>
      <c r="I76" s="53">
        <f>SUM(G76,H76)</f>
        <v>80</v>
      </c>
      <c r="J76" s="54">
        <f>SUM(F76,I76)</f>
        <v>166</v>
      </c>
      <c r="K76" s="55">
        <v>72</v>
      </c>
    </row>
    <row r="77" spans="1:11" ht="24" customHeight="1">
      <c r="A77" s="40" t="s">
        <v>326</v>
      </c>
      <c r="B77" s="41" t="s">
        <v>273</v>
      </c>
      <c r="C77" s="42">
        <v>1</v>
      </c>
      <c r="D77" s="58">
        <v>43</v>
      </c>
      <c r="E77" s="57">
        <v>38</v>
      </c>
      <c r="F77" s="51">
        <f>SUM(D77,E77)</f>
        <v>81</v>
      </c>
      <c r="G77" s="58">
        <v>45</v>
      </c>
      <c r="H77" s="57">
        <v>40</v>
      </c>
      <c r="I77" s="53">
        <f>SUM(G77,H77)</f>
        <v>85</v>
      </c>
      <c r="J77" s="54">
        <f>SUM(F77,I77)</f>
        <v>166</v>
      </c>
      <c r="K77" s="55">
        <v>72</v>
      </c>
    </row>
    <row r="78" spans="1:11" ht="24" customHeight="1">
      <c r="A78" s="40" t="s">
        <v>278</v>
      </c>
      <c r="B78" s="41" t="s">
        <v>281</v>
      </c>
      <c r="C78" s="42">
        <v>3</v>
      </c>
      <c r="D78" s="52">
        <v>44</v>
      </c>
      <c r="E78" s="50">
        <v>48</v>
      </c>
      <c r="F78" s="51">
        <f>SUM(D78,E78)</f>
        <v>92</v>
      </c>
      <c r="G78" s="52">
        <v>38</v>
      </c>
      <c r="H78" s="50">
        <v>37</v>
      </c>
      <c r="I78" s="53">
        <f>SUM(G78,H78)</f>
        <v>75</v>
      </c>
      <c r="J78" s="54">
        <f>SUM(F78,I78)</f>
        <v>167</v>
      </c>
      <c r="K78" s="55">
        <v>74</v>
      </c>
    </row>
    <row r="79" spans="1:11" ht="24" customHeight="1">
      <c r="A79" s="40" t="s">
        <v>325</v>
      </c>
      <c r="B79" s="41" t="s">
        <v>192</v>
      </c>
      <c r="C79" s="42">
        <v>2</v>
      </c>
      <c r="D79" s="52">
        <v>42</v>
      </c>
      <c r="E79" s="50">
        <v>39</v>
      </c>
      <c r="F79" s="51">
        <f>SUM(D79,E79)</f>
        <v>81</v>
      </c>
      <c r="G79" s="52">
        <v>42</v>
      </c>
      <c r="H79" s="50">
        <v>44</v>
      </c>
      <c r="I79" s="53">
        <f>SUM(G79,H79)</f>
        <v>86</v>
      </c>
      <c r="J79" s="54">
        <f>SUM(F79,I79)</f>
        <v>167</v>
      </c>
      <c r="K79" s="55">
        <v>74</v>
      </c>
    </row>
    <row r="80" spans="1:11" ht="24" customHeight="1">
      <c r="A80" s="40" t="s">
        <v>270</v>
      </c>
      <c r="B80" s="41" t="s">
        <v>273</v>
      </c>
      <c r="C80" s="42">
        <v>3</v>
      </c>
      <c r="D80" s="52">
        <v>41</v>
      </c>
      <c r="E80" s="50">
        <v>48</v>
      </c>
      <c r="F80" s="51">
        <f>SUM(D80,E80)</f>
        <v>89</v>
      </c>
      <c r="G80" s="58">
        <v>43</v>
      </c>
      <c r="H80" s="57">
        <v>36</v>
      </c>
      <c r="I80" s="53">
        <f>SUM(G80,H80)</f>
        <v>79</v>
      </c>
      <c r="J80" s="54">
        <f>SUM(F80,I80)</f>
        <v>168</v>
      </c>
      <c r="K80" s="55">
        <v>76</v>
      </c>
    </row>
    <row r="81" spans="1:11" ht="24" customHeight="1">
      <c r="A81" s="40" t="s">
        <v>324</v>
      </c>
      <c r="B81" s="41" t="s">
        <v>295</v>
      </c>
      <c r="C81" s="42">
        <v>2</v>
      </c>
      <c r="D81" s="52">
        <v>45</v>
      </c>
      <c r="E81" s="50">
        <v>40</v>
      </c>
      <c r="F81" s="51">
        <f>SUM(D81,E81)</f>
        <v>85</v>
      </c>
      <c r="G81" s="52">
        <v>41</v>
      </c>
      <c r="H81" s="50">
        <v>42</v>
      </c>
      <c r="I81" s="53">
        <f>SUM(G81,H81)</f>
        <v>83</v>
      </c>
      <c r="J81" s="54">
        <f>SUM(F81,I81)</f>
        <v>168</v>
      </c>
      <c r="K81" s="55">
        <v>76</v>
      </c>
    </row>
    <row r="82" spans="1:11" ht="24" customHeight="1">
      <c r="A82" s="40" t="s">
        <v>254</v>
      </c>
      <c r="B82" s="41" t="s">
        <v>255</v>
      </c>
      <c r="C82" s="42">
        <v>2</v>
      </c>
      <c r="D82" s="52">
        <v>41</v>
      </c>
      <c r="E82" s="50">
        <v>41</v>
      </c>
      <c r="F82" s="51">
        <f>SUM(D82,E82)</f>
        <v>82</v>
      </c>
      <c r="G82" s="58">
        <v>42</v>
      </c>
      <c r="H82" s="57">
        <v>44</v>
      </c>
      <c r="I82" s="53">
        <f>SUM(G82,H82)</f>
        <v>86</v>
      </c>
      <c r="J82" s="54">
        <f>SUM(F82,I82)</f>
        <v>168</v>
      </c>
      <c r="K82" s="55">
        <v>76</v>
      </c>
    </row>
    <row r="83" spans="1:11" ht="24" customHeight="1">
      <c r="A83" s="40" t="s">
        <v>323</v>
      </c>
      <c r="B83" s="41" t="s">
        <v>262</v>
      </c>
      <c r="C83" s="42">
        <v>1</v>
      </c>
      <c r="D83" s="52">
        <v>49</v>
      </c>
      <c r="E83" s="50">
        <v>41</v>
      </c>
      <c r="F83" s="51">
        <f>SUM(D83,E83)</f>
        <v>90</v>
      </c>
      <c r="G83" s="52">
        <v>43</v>
      </c>
      <c r="H83" s="50">
        <v>36</v>
      </c>
      <c r="I83" s="53">
        <f>SUM(G83,H83)</f>
        <v>79</v>
      </c>
      <c r="J83" s="54">
        <f>SUM(F83,I83)</f>
        <v>169</v>
      </c>
      <c r="K83" s="55">
        <v>79</v>
      </c>
    </row>
    <row r="84" spans="1:11" ht="24" customHeight="1">
      <c r="A84" s="40" t="s">
        <v>322</v>
      </c>
      <c r="B84" s="41" t="s">
        <v>292</v>
      </c>
      <c r="C84" s="42">
        <v>2</v>
      </c>
      <c r="D84" s="52">
        <v>42</v>
      </c>
      <c r="E84" s="50">
        <v>47</v>
      </c>
      <c r="F84" s="51">
        <f>SUM(D84,E84)</f>
        <v>89</v>
      </c>
      <c r="G84" s="52">
        <v>39</v>
      </c>
      <c r="H84" s="50">
        <v>41</v>
      </c>
      <c r="I84" s="53">
        <f>SUM(G84,H84)</f>
        <v>80</v>
      </c>
      <c r="J84" s="54">
        <f>SUM(F84,I84)</f>
        <v>169</v>
      </c>
      <c r="K84" s="55">
        <v>79</v>
      </c>
    </row>
    <row r="85" spans="1:11" ht="24" customHeight="1">
      <c r="A85" s="40" t="s">
        <v>321</v>
      </c>
      <c r="B85" s="41" t="s">
        <v>277</v>
      </c>
      <c r="C85" s="42">
        <v>1</v>
      </c>
      <c r="D85" s="52">
        <v>46</v>
      </c>
      <c r="E85" s="50">
        <v>41</v>
      </c>
      <c r="F85" s="51">
        <f>SUM(D85,E85)</f>
        <v>87</v>
      </c>
      <c r="G85" s="52">
        <v>39</v>
      </c>
      <c r="H85" s="50">
        <v>43</v>
      </c>
      <c r="I85" s="53">
        <f>SUM(G85,H85)</f>
        <v>82</v>
      </c>
      <c r="J85" s="54">
        <f>SUM(F85,I85)</f>
        <v>169</v>
      </c>
      <c r="K85" s="55">
        <v>79</v>
      </c>
    </row>
    <row r="86" spans="1:11" ht="24" customHeight="1">
      <c r="A86" s="40" t="s">
        <v>320</v>
      </c>
      <c r="B86" s="41" t="s">
        <v>273</v>
      </c>
      <c r="C86" s="42">
        <v>2</v>
      </c>
      <c r="D86" s="52">
        <v>43</v>
      </c>
      <c r="E86" s="50">
        <v>43</v>
      </c>
      <c r="F86" s="51">
        <f>SUM(D86,E86)</f>
        <v>86</v>
      </c>
      <c r="G86" s="58">
        <v>45</v>
      </c>
      <c r="H86" s="57">
        <v>38</v>
      </c>
      <c r="I86" s="53">
        <f>SUM(G86,H86)</f>
        <v>83</v>
      </c>
      <c r="J86" s="54">
        <f>SUM(F86,I86)</f>
        <v>169</v>
      </c>
      <c r="K86" s="55">
        <v>79</v>
      </c>
    </row>
    <row r="87" spans="1:11" ht="24" customHeight="1">
      <c r="A87" s="40" t="s">
        <v>319</v>
      </c>
      <c r="B87" s="41" t="s">
        <v>235</v>
      </c>
      <c r="C87" s="42">
        <v>3</v>
      </c>
      <c r="D87" s="52">
        <v>43</v>
      </c>
      <c r="E87" s="50">
        <v>43</v>
      </c>
      <c r="F87" s="51">
        <f>SUM(D87,E87)</f>
        <v>86</v>
      </c>
      <c r="G87" s="58">
        <v>38</v>
      </c>
      <c r="H87" s="57">
        <v>46</v>
      </c>
      <c r="I87" s="53">
        <f>SUM(G87,H87)</f>
        <v>84</v>
      </c>
      <c r="J87" s="54">
        <f>SUM(F87,I87)</f>
        <v>170</v>
      </c>
      <c r="K87" s="55">
        <v>83</v>
      </c>
    </row>
    <row r="88" spans="1:11" ht="24" customHeight="1">
      <c r="A88" s="40" t="s">
        <v>318</v>
      </c>
      <c r="B88" s="41" t="s">
        <v>292</v>
      </c>
      <c r="C88" s="42">
        <v>1</v>
      </c>
      <c r="D88" s="52">
        <v>45</v>
      </c>
      <c r="E88" s="50">
        <v>39</v>
      </c>
      <c r="F88" s="51">
        <f>SUM(D88,E88)</f>
        <v>84</v>
      </c>
      <c r="G88" s="52">
        <v>46</v>
      </c>
      <c r="H88" s="50">
        <v>40</v>
      </c>
      <c r="I88" s="53">
        <f>SUM(G88,H88)</f>
        <v>86</v>
      </c>
      <c r="J88" s="54">
        <f>SUM(F88,I88)</f>
        <v>170</v>
      </c>
      <c r="K88" s="55">
        <v>83</v>
      </c>
    </row>
    <row r="89" spans="1:11" ht="24" customHeight="1">
      <c r="A89" s="40" t="s">
        <v>317</v>
      </c>
      <c r="B89" s="41" t="s">
        <v>192</v>
      </c>
      <c r="C89" s="42">
        <v>2</v>
      </c>
      <c r="D89" s="52">
        <v>40</v>
      </c>
      <c r="E89" s="50">
        <v>41</v>
      </c>
      <c r="F89" s="51">
        <f>SUM(D89,E89)</f>
        <v>81</v>
      </c>
      <c r="G89" s="52">
        <v>50</v>
      </c>
      <c r="H89" s="50">
        <v>39</v>
      </c>
      <c r="I89" s="53">
        <f>SUM(G89,H89)</f>
        <v>89</v>
      </c>
      <c r="J89" s="54">
        <f>SUM(F89,I89)</f>
        <v>170</v>
      </c>
      <c r="K89" s="55">
        <v>83</v>
      </c>
    </row>
    <row r="90" spans="1:11" ht="24" customHeight="1">
      <c r="A90" s="40" t="s">
        <v>316</v>
      </c>
      <c r="B90" s="41" t="s">
        <v>273</v>
      </c>
      <c r="C90" s="42">
        <v>2</v>
      </c>
      <c r="D90" s="58">
        <v>39</v>
      </c>
      <c r="E90" s="57">
        <v>44</v>
      </c>
      <c r="F90" s="51">
        <f>SUM(D90,E90)</f>
        <v>83</v>
      </c>
      <c r="G90" s="58">
        <v>43</v>
      </c>
      <c r="H90" s="57">
        <v>47</v>
      </c>
      <c r="I90" s="53">
        <f>SUM(G90,H90)</f>
        <v>90</v>
      </c>
      <c r="J90" s="54">
        <f>SUM(F90,I90)</f>
        <v>173</v>
      </c>
      <c r="K90" s="55">
        <v>86</v>
      </c>
    </row>
    <row r="91" spans="1:11" s="33" customFormat="1" ht="24" customHeight="1">
      <c r="A91" s="40" t="s">
        <v>315</v>
      </c>
      <c r="B91" s="41" t="s">
        <v>196</v>
      </c>
      <c r="C91" s="42">
        <v>1</v>
      </c>
      <c r="D91" s="52">
        <v>40</v>
      </c>
      <c r="E91" s="50">
        <v>46</v>
      </c>
      <c r="F91" s="51">
        <f>SUM(D91,E91)</f>
        <v>86</v>
      </c>
      <c r="G91" s="52">
        <v>42</v>
      </c>
      <c r="H91" s="50">
        <v>46</v>
      </c>
      <c r="I91" s="53">
        <f>SUM(G91,H91)</f>
        <v>88</v>
      </c>
      <c r="J91" s="54">
        <f>SUM(F91,I91)</f>
        <v>174</v>
      </c>
      <c r="K91" s="55">
        <v>87</v>
      </c>
    </row>
    <row r="92" spans="1:11" s="33" customFormat="1" ht="24" customHeight="1">
      <c r="A92" s="40" t="s">
        <v>257</v>
      </c>
      <c r="B92" s="41" t="s">
        <v>192</v>
      </c>
      <c r="C92" s="42">
        <v>1</v>
      </c>
      <c r="D92" s="52">
        <v>39</v>
      </c>
      <c r="E92" s="50">
        <v>42</v>
      </c>
      <c r="F92" s="51">
        <f>SUM(D92,E92)</f>
        <v>81</v>
      </c>
      <c r="G92" s="52">
        <v>45</v>
      </c>
      <c r="H92" s="50">
        <v>48</v>
      </c>
      <c r="I92" s="53">
        <f>SUM(G92,H92)</f>
        <v>93</v>
      </c>
      <c r="J92" s="54">
        <f>SUM(F92,I92)</f>
        <v>174</v>
      </c>
      <c r="K92" s="55">
        <v>87</v>
      </c>
    </row>
    <row r="93" spans="1:11" s="33" customFormat="1" ht="24" customHeight="1">
      <c r="A93" s="40" t="s">
        <v>314</v>
      </c>
      <c r="B93" s="41" t="s">
        <v>313</v>
      </c>
      <c r="C93" s="42">
        <v>1</v>
      </c>
      <c r="D93" s="52">
        <v>50</v>
      </c>
      <c r="E93" s="50">
        <v>46</v>
      </c>
      <c r="F93" s="51">
        <f>SUM(D93,E93)</f>
        <v>96</v>
      </c>
      <c r="G93" s="52">
        <v>41</v>
      </c>
      <c r="H93" s="50">
        <v>39</v>
      </c>
      <c r="I93" s="53">
        <f>SUM(G93,H93)</f>
        <v>80</v>
      </c>
      <c r="J93" s="54">
        <f>SUM(F93,I93)</f>
        <v>176</v>
      </c>
      <c r="K93" s="55">
        <v>89</v>
      </c>
    </row>
    <row r="94" spans="1:11" s="33" customFormat="1" ht="24" customHeight="1">
      <c r="A94" s="40" t="s">
        <v>312</v>
      </c>
      <c r="B94" s="41" t="s">
        <v>192</v>
      </c>
      <c r="C94" s="42">
        <v>1</v>
      </c>
      <c r="D94" s="52">
        <v>44</v>
      </c>
      <c r="E94" s="50">
        <v>40</v>
      </c>
      <c r="F94" s="51">
        <f>SUM(D94,E94)</f>
        <v>84</v>
      </c>
      <c r="G94" s="52">
        <v>47</v>
      </c>
      <c r="H94" s="50">
        <v>45</v>
      </c>
      <c r="I94" s="53">
        <f>SUM(G94,H94)</f>
        <v>92</v>
      </c>
      <c r="J94" s="54">
        <f>SUM(F94,I94)</f>
        <v>176</v>
      </c>
      <c r="K94" s="55">
        <v>89</v>
      </c>
    </row>
    <row r="95" spans="1:11" s="33" customFormat="1" ht="24" customHeight="1">
      <c r="A95" s="40" t="s">
        <v>265</v>
      </c>
      <c r="B95" s="41" t="s">
        <v>266</v>
      </c>
      <c r="C95" s="42">
        <v>2</v>
      </c>
      <c r="D95" s="52">
        <v>49</v>
      </c>
      <c r="E95" s="50">
        <v>47</v>
      </c>
      <c r="F95" s="51">
        <f>SUM(D95,E95)</f>
        <v>96</v>
      </c>
      <c r="G95" s="52">
        <v>42</v>
      </c>
      <c r="H95" s="50">
        <v>39</v>
      </c>
      <c r="I95" s="53">
        <f>SUM(G95,H95)</f>
        <v>81</v>
      </c>
      <c r="J95" s="54">
        <f>SUM(F95,I95)</f>
        <v>177</v>
      </c>
      <c r="K95" s="55">
        <v>91</v>
      </c>
    </row>
    <row r="96" spans="1:11" s="33" customFormat="1" ht="24" customHeight="1">
      <c r="A96" s="40" t="s">
        <v>256</v>
      </c>
      <c r="B96" s="41" t="s">
        <v>192</v>
      </c>
      <c r="C96" s="42">
        <v>2</v>
      </c>
      <c r="D96" s="52">
        <v>51</v>
      </c>
      <c r="E96" s="50">
        <v>45</v>
      </c>
      <c r="F96" s="51">
        <f>SUM(D96,E96)</f>
        <v>96</v>
      </c>
      <c r="G96" s="52">
        <v>41</v>
      </c>
      <c r="H96" s="50">
        <v>41</v>
      </c>
      <c r="I96" s="53">
        <f>SUM(G96,H96)</f>
        <v>82</v>
      </c>
      <c r="J96" s="54">
        <f>SUM(F96,I96)</f>
        <v>178</v>
      </c>
      <c r="K96" s="55">
        <v>92</v>
      </c>
    </row>
    <row r="97" spans="1:11" s="33" customFormat="1" ht="24" customHeight="1">
      <c r="A97" s="60" t="s">
        <v>311</v>
      </c>
      <c r="B97" s="41" t="s">
        <v>292</v>
      </c>
      <c r="C97" s="61">
        <v>1</v>
      </c>
      <c r="D97" s="52">
        <v>44</v>
      </c>
      <c r="E97" s="50">
        <v>48</v>
      </c>
      <c r="F97" s="51">
        <f>SUM(D97,E97)</f>
        <v>92</v>
      </c>
      <c r="G97" s="52">
        <v>46</v>
      </c>
      <c r="H97" s="50">
        <v>40</v>
      </c>
      <c r="I97" s="53">
        <f>SUM(G97,H97)</f>
        <v>86</v>
      </c>
      <c r="J97" s="54">
        <f>SUM(F97,I97)</f>
        <v>178</v>
      </c>
      <c r="K97" s="55">
        <v>92</v>
      </c>
    </row>
    <row r="98" spans="1:11" s="33" customFormat="1" ht="24" customHeight="1">
      <c r="A98" s="60" t="s">
        <v>247</v>
      </c>
      <c r="B98" s="65" t="s">
        <v>251</v>
      </c>
      <c r="C98" s="61">
        <v>3</v>
      </c>
      <c r="D98" s="52">
        <v>43</v>
      </c>
      <c r="E98" s="50">
        <v>50</v>
      </c>
      <c r="F98" s="51">
        <f>SUM(D98,E98)</f>
        <v>93</v>
      </c>
      <c r="G98" s="58">
        <v>48</v>
      </c>
      <c r="H98" s="57">
        <v>38</v>
      </c>
      <c r="I98" s="53">
        <f>SUM(G98,H98)</f>
        <v>86</v>
      </c>
      <c r="J98" s="54">
        <f>SUM(F98,I98)</f>
        <v>179</v>
      </c>
      <c r="K98" s="55">
        <v>94</v>
      </c>
    </row>
    <row r="99" spans="1:11" s="33" customFormat="1" ht="24" customHeight="1">
      <c r="A99" s="60" t="s">
        <v>310</v>
      </c>
      <c r="B99" s="65" t="s">
        <v>292</v>
      </c>
      <c r="C99" s="61">
        <v>2</v>
      </c>
      <c r="D99" s="52">
        <v>41</v>
      </c>
      <c r="E99" s="50">
        <v>51</v>
      </c>
      <c r="F99" s="51">
        <f>SUM(D99,E99)</f>
        <v>92</v>
      </c>
      <c r="G99" s="52">
        <v>44</v>
      </c>
      <c r="H99" s="50">
        <v>43</v>
      </c>
      <c r="I99" s="53">
        <f>SUM(G99,H99)</f>
        <v>87</v>
      </c>
      <c r="J99" s="54">
        <f>SUM(F99,I99)</f>
        <v>179</v>
      </c>
      <c r="K99" s="55">
        <v>94</v>
      </c>
    </row>
    <row r="100" spans="1:11" s="33" customFormat="1" ht="24" customHeight="1">
      <c r="A100" s="60" t="s">
        <v>309</v>
      </c>
      <c r="B100" s="65" t="s">
        <v>196</v>
      </c>
      <c r="C100" s="61">
        <v>1</v>
      </c>
      <c r="D100" s="52">
        <v>48</v>
      </c>
      <c r="E100" s="50">
        <v>43</v>
      </c>
      <c r="F100" s="51">
        <f>SUM(D100,E100)</f>
        <v>91</v>
      </c>
      <c r="G100" s="52">
        <v>46</v>
      </c>
      <c r="H100" s="50">
        <v>44</v>
      </c>
      <c r="I100" s="53">
        <f>SUM(G100,H100)</f>
        <v>90</v>
      </c>
      <c r="J100" s="54">
        <f>SUM(F100,I100)</f>
        <v>181</v>
      </c>
      <c r="K100" s="55">
        <v>96</v>
      </c>
    </row>
    <row r="101" spans="1:11" s="33" customFormat="1" ht="24" customHeight="1">
      <c r="A101" s="60" t="s">
        <v>308</v>
      </c>
      <c r="B101" s="65" t="s">
        <v>235</v>
      </c>
      <c r="C101" s="61">
        <v>2</v>
      </c>
      <c r="D101" s="52">
        <v>44</v>
      </c>
      <c r="E101" s="50">
        <v>45</v>
      </c>
      <c r="F101" s="51">
        <f>SUM(D101,E101)</f>
        <v>89</v>
      </c>
      <c r="G101" s="58">
        <v>43</v>
      </c>
      <c r="H101" s="57">
        <v>49</v>
      </c>
      <c r="I101" s="53">
        <f>SUM(G101,H101)</f>
        <v>92</v>
      </c>
      <c r="J101" s="54">
        <f>SUM(F101,I101)</f>
        <v>181</v>
      </c>
      <c r="K101" s="55">
        <v>96</v>
      </c>
    </row>
    <row r="102" spans="1:11" s="33" customFormat="1" ht="24" customHeight="1">
      <c r="A102" s="60" t="s">
        <v>307</v>
      </c>
      <c r="B102" s="65" t="s">
        <v>273</v>
      </c>
      <c r="C102" s="61">
        <v>1</v>
      </c>
      <c r="D102" s="52">
        <v>48</v>
      </c>
      <c r="E102" s="50">
        <v>42</v>
      </c>
      <c r="F102" s="51">
        <f>SUM(D102,E102)</f>
        <v>90</v>
      </c>
      <c r="G102" s="52">
        <v>51</v>
      </c>
      <c r="H102" s="50">
        <v>41</v>
      </c>
      <c r="I102" s="53">
        <f>SUM(G102,H102)</f>
        <v>92</v>
      </c>
      <c r="J102" s="54">
        <f>SUM(F102,I102)</f>
        <v>182</v>
      </c>
      <c r="K102" s="55">
        <v>98</v>
      </c>
    </row>
    <row r="103" spans="1:11" s="33" customFormat="1" ht="24" customHeight="1">
      <c r="A103" s="60" t="s">
        <v>306</v>
      </c>
      <c r="B103" s="65" t="s">
        <v>273</v>
      </c>
      <c r="C103" s="61">
        <v>2</v>
      </c>
      <c r="D103" s="52">
        <v>41</v>
      </c>
      <c r="E103" s="50">
        <v>55</v>
      </c>
      <c r="F103" s="51">
        <f>SUM(D103,E103)</f>
        <v>96</v>
      </c>
      <c r="G103" s="58">
        <v>47</v>
      </c>
      <c r="H103" s="57">
        <v>41</v>
      </c>
      <c r="I103" s="53">
        <f>SUM(G103,H103)</f>
        <v>88</v>
      </c>
      <c r="J103" s="54">
        <f>SUM(F103,I103)</f>
        <v>184</v>
      </c>
      <c r="K103" s="55">
        <v>99</v>
      </c>
    </row>
    <row r="104" spans="1:11" s="33" customFormat="1" ht="24" customHeight="1">
      <c r="A104" s="60" t="s">
        <v>305</v>
      </c>
      <c r="B104" s="65" t="s">
        <v>235</v>
      </c>
      <c r="C104" s="61">
        <v>1</v>
      </c>
      <c r="D104" s="52">
        <v>47</v>
      </c>
      <c r="E104" s="50">
        <v>49</v>
      </c>
      <c r="F104" s="51">
        <f>SUM(D104,E104)</f>
        <v>96</v>
      </c>
      <c r="G104" s="58">
        <v>46</v>
      </c>
      <c r="H104" s="57">
        <v>43</v>
      </c>
      <c r="I104" s="53">
        <f>SUM(G104,H104)</f>
        <v>89</v>
      </c>
      <c r="J104" s="54">
        <f>SUM(F104,I104)</f>
        <v>185</v>
      </c>
      <c r="K104" s="55">
        <v>100</v>
      </c>
    </row>
    <row r="105" spans="1:11" s="33" customFormat="1" ht="24" customHeight="1">
      <c r="A105" s="60" t="s">
        <v>304</v>
      </c>
      <c r="B105" s="65" t="s">
        <v>295</v>
      </c>
      <c r="C105" s="61">
        <v>3</v>
      </c>
      <c r="D105" s="52">
        <v>46</v>
      </c>
      <c r="E105" s="50">
        <v>45</v>
      </c>
      <c r="F105" s="51">
        <f>SUM(D105,E105)</f>
        <v>91</v>
      </c>
      <c r="G105" s="52">
        <v>51</v>
      </c>
      <c r="H105" s="50">
        <v>46</v>
      </c>
      <c r="I105" s="53">
        <f>SUM(G105,H105)</f>
        <v>97</v>
      </c>
      <c r="J105" s="54">
        <f>SUM(F105,I105)</f>
        <v>188</v>
      </c>
      <c r="K105" s="55">
        <v>101</v>
      </c>
    </row>
    <row r="106" spans="1:11" s="33" customFormat="1" ht="24" customHeight="1">
      <c r="A106" s="60" t="s">
        <v>252</v>
      </c>
      <c r="B106" s="65" t="s">
        <v>255</v>
      </c>
      <c r="C106" s="61">
        <v>3</v>
      </c>
      <c r="D106" s="52">
        <v>48</v>
      </c>
      <c r="E106" s="50">
        <v>41</v>
      </c>
      <c r="F106" s="51">
        <f>SUM(D106,E106)</f>
        <v>89</v>
      </c>
      <c r="G106" s="58">
        <v>51</v>
      </c>
      <c r="H106" s="57">
        <v>48</v>
      </c>
      <c r="I106" s="53">
        <f>SUM(G106,H106)</f>
        <v>99</v>
      </c>
      <c r="J106" s="54">
        <f>SUM(F106,I106)</f>
        <v>188</v>
      </c>
      <c r="K106" s="55">
        <v>101</v>
      </c>
    </row>
    <row r="107" spans="1:11" s="33" customFormat="1" ht="24" customHeight="1">
      <c r="A107" s="60" t="s">
        <v>303</v>
      </c>
      <c r="B107" s="65" t="s">
        <v>300</v>
      </c>
      <c r="C107" s="61">
        <v>3</v>
      </c>
      <c r="D107" s="52">
        <v>47</v>
      </c>
      <c r="E107" s="50">
        <v>53</v>
      </c>
      <c r="F107" s="51">
        <f>SUM(D107,E107)</f>
        <v>100</v>
      </c>
      <c r="G107" s="52">
        <v>48</v>
      </c>
      <c r="H107" s="50">
        <v>43</v>
      </c>
      <c r="I107" s="53">
        <f>SUM(G107,H107)</f>
        <v>91</v>
      </c>
      <c r="J107" s="54">
        <f>SUM(F107,I107)</f>
        <v>191</v>
      </c>
      <c r="K107" s="55">
        <v>103</v>
      </c>
    </row>
    <row r="108" spans="1:11" s="33" customFormat="1" ht="24" customHeight="1">
      <c r="A108" s="60" t="s">
        <v>302</v>
      </c>
      <c r="B108" s="65" t="s">
        <v>277</v>
      </c>
      <c r="C108" s="61">
        <v>2</v>
      </c>
      <c r="D108" s="52">
        <v>46</v>
      </c>
      <c r="E108" s="50">
        <v>45</v>
      </c>
      <c r="F108" s="51">
        <f>SUM(D108,E108)</f>
        <v>91</v>
      </c>
      <c r="G108" s="52">
        <v>45</v>
      </c>
      <c r="H108" s="50">
        <v>57</v>
      </c>
      <c r="I108" s="53">
        <f>SUM(G108,H108)</f>
        <v>102</v>
      </c>
      <c r="J108" s="54">
        <f>SUM(F108,I108)</f>
        <v>193</v>
      </c>
      <c r="K108" s="55">
        <v>104</v>
      </c>
    </row>
    <row r="109" spans="1:11" s="33" customFormat="1" ht="24" customHeight="1">
      <c r="A109" s="60" t="s">
        <v>301</v>
      </c>
      <c r="B109" s="65" t="s">
        <v>300</v>
      </c>
      <c r="C109" s="61">
        <v>3</v>
      </c>
      <c r="D109" s="52">
        <v>53</v>
      </c>
      <c r="E109" s="50">
        <v>52</v>
      </c>
      <c r="F109" s="51">
        <f>SUM(D109,E109)</f>
        <v>105</v>
      </c>
      <c r="G109" s="52">
        <v>45</v>
      </c>
      <c r="H109" s="50">
        <v>47</v>
      </c>
      <c r="I109" s="53">
        <f>SUM(G109,H109)</f>
        <v>92</v>
      </c>
      <c r="J109" s="54">
        <f>SUM(F109,I109)</f>
        <v>197</v>
      </c>
      <c r="K109" s="55">
        <v>105</v>
      </c>
    </row>
    <row r="110" spans="1:11" s="33" customFormat="1" ht="24" customHeight="1">
      <c r="A110" s="40" t="s">
        <v>299</v>
      </c>
      <c r="B110" s="41" t="s">
        <v>273</v>
      </c>
      <c r="C110" s="42">
        <v>2</v>
      </c>
      <c r="D110" s="52">
        <v>45</v>
      </c>
      <c r="E110" s="50">
        <v>47</v>
      </c>
      <c r="F110" s="51">
        <f>SUM(D110,E110)</f>
        <v>92</v>
      </c>
      <c r="G110" s="58">
        <v>54</v>
      </c>
      <c r="H110" s="57">
        <v>54</v>
      </c>
      <c r="I110" s="53">
        <f>SUM(G110,H110)</f>
        <v>108</v>
      </c>
      <c r="J110" s="54">
        <f>SUM(F110,I110)</f>
        <v>200</v>
      </c>
      <c r="K110" s="55">
        <v>106</v>
      </c>
    </row>
    <row r="111" spans="1:11" s="33" customFormat="1" ht="24" customHeight="1">
      <c r="A111" s="60" t="s">
        <v>298</v>
      </c>
      <c r="B111" s="65" t="s">
        <v>277</v>
      </c>
      <c r="C111" s="61">
        <v>2</v>
      </c>
      <c r="D111" s="52">
        <v>48</v>
      </c>
      <c r="E111" s="50">
        <v>50</v>
      </c>
      <c r="F111" s="51">
        <f>SUM(D111,E111)</f>
        <v>98</v>
      </c>
      <c r="G111" s="52">
        <v>54</v>
      </c>
      <c r="H111" s="50">
        <v>51</v>
      </c>
      <c r="I111" s="53">
        <f>SUM(G111,H111)</f>
        <v>105</v>
      </c>
      <c r="J111" s="54">
        <f>SUM(F111,I111)</f>
        <v>203</v>
      </c>
      <c r="K111" s="55">
        <v>107</v>
      </c>
    </row>
    <row r="112" spans="1:11" s="33" customFormat="1" ht="24" customHeight="1">
      <c r="A112" s="60" t="s">
        <v>297</v>
      </c>
      <c r="B112" s="65" t="s">
        <v>222</v>
      </c>
      <c r="C112" s="61">
        <v>3</v>
      </c>
      <c r="D112" s="52">
        <v>55</v>
      </c>
      <c r="E112" s="50">
        <v>52</v>
      </c>
      <c r="F112" s="51">
        <f>SUM(D112,E112)</f>
        <v>107</v>
      </c>
      <c r="G112" s="52">
        <v>48</v>
      </c>
      <c r="H112" s="50">
        <v>57</v>
      </c>
      <c r="I112" s="53">
        <f>SUM(G112,H112)</f>
        <v>105</v>
      </c>
      <c r="J112" s="54">
        <f>SUM(F112,I112)</f>
        <v>212</v>
      </c>
      <c r="K112" s="55">
        <v>108</v>
      </c>
    </row>
    <row r="113" spans="1:11" s="33" customFormat="1" ht="24" customHeight="1">
      <c r="A113" s="60" t="s">
        <v>296</v>
      </c>
      <c r="B113" s="65" t="s">
        <v>295</v>
      </c>
      <c r="C113" s="61">
        <v>1</v>
      </c>
      <c r="D113" s="52">
        <v>55</v>
      </c>
      <c r="E113" s="50">
        <v>59</v>
      </c>
      <c r="F113" s="51">
        <f>SUM(D113,E113)</f>
        <v>114</v>
      </c>
      <c r="G113" s="52">
        <v>54</v>
      </c>
      <c r="H113" s="50">
        <v>45</v>
      </c>
      <c r="I113" s="53">
        <f>SUM(G113,H113)</f>
        <v>99</v>
      </c>
      <c r="J113" s="54">
        <f>SUM(F113,I113)</f>
        <v>213</v>
      </c>
      <c r="K113" s="55">
        <v>109</v>
      </c>
    </row>
    <row r="114" spans="1:11" s="33" customFormat="1" ht="24" customHeight="1" thickBot="1">
      <c r="A114" s="66" t="s">
        <v>294</v>
      </c>
      <c r="B114" s="67" t="s">
        <v>235</v>
      </c>
      <c r="C114" s="68">
        <v>1</v>
      </c>
      <c r="D114" s="72">
        <v>72</v>
      </c>
      <c r="E114" s="70">
        <v>60</v>
      </c>
      <c r="F114" s="71">
        <f>SUM(D114,E114)</f>
        <v>132</v>
      </c>
      <c r="G114" s="156">
        <v>59</v>
      </c>
      <c r="H114" s="155">
        <v>69</v>
      </c>
      <c r="I114" s="73">
        <f>SUM(G114,H114)</f>
        <v>128</v>
      </c>
      <c r="J114" s="74">
        <f>SUM(F114,I114)</f>
        <v>260</v>
      </c>
      <c r="K114" s="75">
        <v>110</v>
      </c>
    </row>
    <row r="115" spans="1:11" s="33" customFormat="1" ht="24" customHeight="1" thickTop="1">
      <c r="A115" s="144"/>
      <c r="B115" s="144"/>
      <c r="C115" s="144"/>
      <c r="D115" s="142"/>
      <c r="E115" s="142"/>
      <c r="F115" s="143"/>
      <c r="G115" s="154"/>
      <c r="H115" s="154"/>
      <c r="I115" s="140"/>
      <c r="J115" s="141"/>
      <c r="K115" s="140"/>
    </row>
    <row r="116" spans="1:11" ht="14.25" thickBot="1"/>
    <row r="117" spans="1:11" ht="33.75" customHeight="1" thickTop="1" thickBot="1">
      <c r="A117" s="99" t="s">
        <v>293</v>
      </c>
      <c r="B117" s="100"/>
      <c r="C117" s="100"/>
      <c r="D117" s="100"/>
      <c r="E117" s="100"/>
      <c r="F117" s="100"/>
      <c r="G117" s="100"/>
      <c r="H117" s="100"/>
      <c r="I117" s="100"/>
      <c r="J117" s="100"/>
      <c r="K117" s="101"/>
    </row>
    <row r="118" spans="1:11" ht="10.5" customHeight="1" thickTop="1" thickBot="1"/>
    <row r="119" spans="1:11" ht="24.75" customHeight="1" thickTop="1" thickBot="1">
      <c r="A119" s="102" t="s">
        <v>217</v>
      </c>
      <c r="B119" s="104" t="s">
        <v>216</v>
      </c>
      <c r="C119" s="105"/>
      <c r="D119" s="108" t="s">
        <v>215</v>
      </c>
      <c r="E119" s="108"/>
      <c r="F119" s="108"/>
      <c r="G119" s="109" t="s">
        <v>214</v>
      </c>
      <c r="H119" s="108"/>
      <c r="I119" s="110"/>
      <c r="J119" s="111" t="s">
        <v>213</v>
      </c>
      <c r="K119" s="111" t="s">
        <v>212</v>
      </c>
    </row>
    <row r="120" spans="1:11" ht="24.75" customHeight="1" thickBot="1">
      <c r="A120" s="103"/>
      <c r="B120" s="106"/>
      <c r="C120" s="107"/>
      <c r="D120" s="1" t="s">
        <v>211</v>
      </c>
      <c r="E120" s="2" t="s">
        <v>210</v>
      </c>
      <c r="F120" s="3" t="s">
        <v>209</v>
      </c>
      <c r="G120" s="4" t="s">
        <v>211</v>
      </c>
      <c r="H120" s="2" t="s">
        <v>210</v>
      </c>
      <c r="I120" s="5" t="s">
        <v>209</v>
      </c>
      <c r="J120" s="112"/>
      <c r="K120" s="112"/>
    </row>
    <row r="121" spans="1:11" ht="24.75" customHeight="1" thickTop="1">
      <c r="A121" s="91" t="s">
        <v>292</v>
      </c>
      <c r="B121" s="6" t="s">
        <v>291</v>
      </c>
      <c r="C121" s="7">
        <v>2</v>
      </c>
      <c r="D121" s="8">
        <v>37</v>
      </c>
      <c r="E121" s="9">
        <v>37</v>
      </c>
      <c r="F121" s="10">
        <f>D121+E121</f>
        <v>74</v>
      </c>
      <c r="G121" s="11">
        <v>35</v>
      </c>
      <c r="H121" s="9">
        <v>42</v>
      </c>
      <c r="I121" s="10">
        <f>G121+H121</f>
        <v>77</v>
      </c>
      <c r="J121" s="87">
        <f>E124+H124</f>
        <v>275</v>
      </c>
      <c r="K121" s="94">
        <v>1</v>
      </c>
    </row>
    <row r="122" spans="1:11" ht="24.75" customHeight="1">
      <c r="A122" s="92"/>
      <c r="B122" s="12" t="s">
        <v>290</v>
      </c>
      <c r="C122" s="13">
        <v>2</v>
      </c>
      <c r="D122" s="14">
        <v>34</v>
      </c>
      <c r="E122" s="15">
        <v>33</v>
      </c>
      <c r="F122" s="16">
        <f>D122+E122</f>
        <v>67</v>
      </c>
      <c r="G122" s="17">
        <v>34</v>
      </c>
      <c r="H122" s="15">
        <v>34</v>
      </c>
      <c r="I122" s="16">
        <f>G122+H122</f>
        <v>68</v>
      </c>
      <c r="J122" s="88"/>
      <c r="K122" s="95"/>
    </row>
    <row r="123" spans="1:11" ht="24.75" customHeight="1">
      <c r="A123" s="92"/>
      <c r="B123" s="18" t="s">
        <v>289</v>
      </c>
      <c r="C123" s="19">
        <v>3</v>
      </c>
      <c r="D123" s="20">
        <v>36</v>
      </c>
      <c r="E123" s="21">
        <v>34</v>
      </c>
      <c r="F123" s="16">
        <f>D123+E123</f>
        <v>70</v>
      </c>
      <c r="G123" s="22">
        <v>35</v>
      </c>
      <c r="H123" s="21">
        <v>35</v>
      </c>
      <c r="I123" s="16">
        <f>G123+H123</f>
        <v>70</v>
      </c>
      <c r="J123" s="88"/>
      <c r="K123" s="95"/>
    </row>
    <row r="124" spans="1:11" ht="24.75" customHeight="1" thickBot="1">
      <c r="A124" s="93"/>
      <c r="B124" s="23" t="s">
        <v>180</v>
      </c>
      <c r="C124" s="24"/>
      <c r="D124" s="25"/>
      <c r="E124" s="25">
        <f>F122+F123</f>
        <v>137</v>
      </c>
      <c r="F124" s="26"/>
      <c r="G124" s="27"/>
      <c r="H124" s="25">
        <f>I122+I123</f>
        <v>138</v>
      </c>
      <c r="I124" s="24"/>
      <c r="J124" s="89"/>
      <c r="K124" s="96"/>
    </row>
    <row r="125" spans="1:11" ht="24.75" customHeight="1" thickTop="1">
      <c r="A125" s="91" t="s">
        <v>288</v>
      </c>
      <c r="B125" s="6" t="s">
        <v>287</v>
      </c>
      <c r="C125" s="7">
        <v>2</v>
      </c>
      <c r="D125" s="8">
        <v>37</v>
      </c>
      <c r="E125" s="9">
        <v>33</v>
      </c>
      <c r="F125" s="10">
        <f>D125+E125</f>
        <v>70</v>
      </c>
      <c r="G125" s="11">
        <v>37</v>
      </c>
      <c r="H125" s="9">
        <v>40</v>
      </c>
      <c r="I125" s="10">
        <f>G125+H125</f>
        <v>77</v>
      </c>
      <c r="J125" s="87">
        <f>E128+H128</f>
        <v>284</v>
      </c>
      <c r="K125" s="94">
        <v>2</v>
      </c>
    </row>
    <row r="126" spans="1:11" ht="24.75" customHeight="1">
      <c r="A126" s="92"/>
      <c r="B126" s="12" t="s">
        <v>286</v>
      </c>
      <c r="C126" s="13">
        <v>3</v>
      </c>
      <c r="D126" s="14">
        <v>35</v>
      </c>
      <c r="E126" s="15">
        <v>34</v>
      </c>
      <c r="F126" s="16">
        <f>D126+E126</f>
        <v>69</v>
      </c>
      <c r="G126" s="17">
        <v>35</v>
      </c>
      <c r="H126" s="15">
        <v>36</v>
      </c>
      <c r="I126" s="16">
        <f>G126+H126</f>
        <v>71</v>
      </c>
      <c r="J126" s="88"/>
      <c r="K126" s="95"/>
    </row>
    <row r="127" spans="1:11" ht="24.75" customHeight="1">
      <c r="A127" s="92"/>
      <c r="B127" s="18" t="s">
        <v>285</v>
      </c>
      <c r="C127" s="19">
        <v>3</v>
      </c>
      <c r="D127" s="20">
        <v>36</v>
      </c>
      <c r="E127" s="21">
        <v>38</v>
      </c>
      <c r="F127" s="16">
        <f>D127+E127</f>
        <v>74</v>
      </c>
      <c r="G127" s="22">
        <v>38</v>
      </c>
      <c r="H127" s="21">
        <v>36</v>
      </c>
      <c r="I127" s="16">
        <f>G127+H127</f>
        <v>74</v>
      </c>
      <c r="J127" s="88"/>
      <c r="K127" s="95"/>
    </row>
    <row r="128" spans="1:11" ht="24.75" customHeight="1" thickBot="1">
      <c r="A128" s="93"/>
      <c r="B128" s="23" t="s">
        <v>180</v>
      </c>
      <c r="C128" s="24"/>
      <c r="D128" s="25"/>
      <c r="E128" s="25">
        <f>F125+F126</f>
        <v>139</v>
      </c>
      <c r="F128" s="26"/>
      <c r="G128" s="27"/>
      <c r="H128" s="25">
        <f>I126+I127</f>
        <v>145</v>
      </c>
      <c r="I128" s="24"/>
      <c r="J128" s="89"/>
      <c r="K128" s="96"/>
    </row>
    <row r="129" spans="1:11" ht="24.75" customHeight="1" thickTop="1">
      <c r="A129" s="91" t="s">
        <v>196</v>
      </c>
      <c r="B129" s="6" t="s">
        <v>284</v>
      </c>
      <c r="C129" s="7">
        <v>1</v>
      </c>
      <c r="D129" s="8">
        <v>39</v>
      </c>
      <c r="E129" s="9">
        <v>38</v>
      </c>
      <c r="F129" s="10">
        <f>D129+E129</f>
        <v>77</v>
      </c>
      <c r="G129" s="11">
        <v>34</v>
      </c>
      <c r="H129" s="9">
        <v>35</v>
      </c>
      <c r="I129" s="10">
        <f>G129+H129</f>
        <v>69</v>
      </c>
      <c r="J129" s="87">
        <f>E132+H132</f>
        <v>286</v>
      </c>
      <c r="K129" s="94">
        <v>3</v>
      </c>
    </row>
    <row r="130" spans="1:11" ht="24.75" customHeight="1">
      <c r="A130" s="92"/>
      <c r="B130" s="12" t="s">
        <v>283</v>
      </c>
      <c r="C130" s="13">
        <v>2</v>
      </c>
      <c r="D130" s="14">
        <v>35</v>
      </c>
      <c r="E130" s="15">
        <v>35</v>
      </c>
      <c r="F130" s="16">
        <f>D130+E130</f>
        <v>70</v>
      </c>
      <c r="G130" s="17">
        <v>38</v>
      </c>
      <c r="H130" s="15">
        <v>33</v>
      </c>
      <c r="I130" s="16">
        <f>G130+H130</f>
        <v>71</v>
      </c>
      <c r="J130" s="88"/>
      <c r="K130" s="95"/>
    </row>
    <row r="131" spans="1:11" ht="24.75" customHeight="1">
      <c r="A131" s="92"/>
      <c r="B131" s="18" t="s">
        <v>282</v>
      </c>
      <c r="C131" s="19">
        <v>2</v>
      </c>
      <c r="D131" s="20">
        <v>37</v>
      </c>
      <c r="E131" s="21">
        <v>39</v>
      </c>
      <c r="F131" s="16">
        <f>D131+E131</f>
        <v>76</v>
      </c>
      <c r="G131" s="22">
        <v>36</v>
      </c>
      <c r="H131" s="21">
        <v>36</v>
      </c>
      <c r="I131" s="16">
        <f>G131+H131</f>
        <v>72</v>
      </c>
      <c r="J131" s="88"/>
      <c r="K131" s="95"/>
    </row>
    <row r="132" spans="1:11" ht="24.75" customHeight="1" thickBot="1">
      <c r="A132" s="93"/>
      <c r="B132" s="23" t="s">
        <v>180</v>
      </c>
      <c r="C132" s="24"/>
      <c r="D132" s="25"/>
      <c r="E132" s="25">
        <f>F130+F131</f>
        <v>146</v>
      </c>
      <c r="F132" s="26"/>
      <c r="G132" s="27"/>
      <c r="H132" s="25">
        <f>I129+I130</f>
        <v>140</v>
      </c>
      <c r="I132" s="24"/>
      <c r="J132" s="89"/>
      <c r="K132" s="96"/>
    </row>
    <row r="133" spans="1:11" ht="24.75" customHeight="1" thickTop="1">
      <c r="A133" s="91" t="s">
        <v>281</v>
      </c>
      <c r="B133" s="6" t="s">
        <v>280</v>
      </c>
      <c r="C133" s="7">
        <v>2</v>
      </c>
      <c r="D133" s="8">
        <v>35</v>
      </c>
      <c r="E133" s="9">
        <v>32</v>
      </c>
      <c r="F133" s="10">
        <f>D133+E133</f>
        <v>67</v>
      </c>
      <c r="G133" s="11">
        <v>37</v>
      </c>
      <c r="H133" s="9">
        <v>36</v>
      </c>
      <c r="I133" s="10">
        <f>G133+H133</f>
        <v>73</v>
      </c>
      <c r="J133" s="87">
        <f>E136+H136</f>
        <v>288</v>
      </c>
      <c r="K133" s="94">
        <v>4</v>
      </c>
    </row>
    <row r="134" spans="1:11" ht="24.75" customHeight="1">
      <c r="A134" s="92"/>
      <c r="B134" s="12" t="s">
        <v>279</v>
      </c>
      <c r="C134" s="13">
        <v>2</v>
      </c>
      <c r="D134" s="14">
        <v>38</v>
      </c>
      <c r="E134" s="15">
        <v>35</v>
      </c>
      <c r="F134" s="16">
        <f>D134+E134</f>
        <v>73</v>
      </c>
      <c r="G134" s="17">
        <v>37</v>
      </c>
      <c r="H134" s="15">
        <v>39</v>
      </c>
      <c r="I134" s="16">
        <f>G134+H134</f>
        <v>76</v>
      </c>
      <c r="J134" s="88"/>
      <c r="K134" s="95"/>
    </row>
    <row r="135" spans="1:11" ht="24.75" customHeight="1">
      <c r="A135" s="92"/>
      <c r="B135" s="18" t="s">
        <v>278</v>
      </c>
      <c r="C135" s="19">
        <v>3</v>
      </c>
      <c r="D135" s="20">
        <v>44</v>
      </c>
      <c r="E135" s="21">
        <v>48</v>
      </c>
      <c r="F135" s="16">
        <f>D135+E135</f>
        <v>92</v>
      </c>
      <c r="G135" s="22">
        <v>38</v>
      </c>
      <c r="H135" s="21">
        <v>37</v>
      </c>
      <c r="I135" s="16">
        <f>G135+H135</f>
        <v>75</v>
      </c>
      <c r="J135" s="88"/>
      <c r="K135" s="95"/>
    </row>
    <row r="136" spans="1:11" ht="24.75" customHeight="1" thickBot="1">
      <c r="A136" s="93"/>
      <c r="B136" s="23" t="s">
        <v>180</v>
      </c>
      <c r="C136" s="24"/>
      <c r="D136" s="25"/>
      <c r="E136" s="25">
        <f>F133+F134</f>
        <v>140</v>
      </c>
      <c r="F136" s="26"/>
      <c r="G136" s="27"/>
      <c r="H136" s="25">
        <f>I133+I135</f>
        <v>148</v>
      </c>
      <c r="I136" s="24"/>
      <c r="J136" s="89"/>
      <c r="K136" s="96"/>
    </row>
    <row r="137" spans="1:11" ht="24.75" customHeight="1" thickTop="1">
      <c r="A137" s="91" t="s">
        <v>277</v>
      </c>
      <c r="B137" s="6" t="s">
        <v>276</v>
      </c>
      <c r="C137" s="7">
        <v>2</v>
      </c>
      <c r="D137" s="8">
        <v>34</v>
      </c>
      <c r="E137" s="9">
        <v>37</v>
      </c>
      <c r="F137" s="10">
        <f>D137+E137</f>
        <v>71</v>
      </c>
      <c r="G137" s="11">
        <v>38</v>
      </c>
      <c r="H137" s="9">
        <v>37</v>
      </c>
      <c r="I137" s="10">
        <f>G137+H137</f>
        <v>75</v>
      </c>
      <c r="J137" s="87">
        <f>E140+H140</f>
        <v>291</v>
      </c>
      <c r="K137" s="94">
        <v>5</v>
      </c>
    </row>
    <row r="138" spans="1:11" ht="24.75" customHeight="1">
      <c r="A138" s="92"/>
      <c r="B138" s="12" t="s">
        <v>275</v>
      </c>
      <c r="C138" s="13">
        <v>2</v>
      </c>
      <c r="D138" s="14">
        <v>40</v>
      </c>
      <c r="E138" s="15">
        <v>38</v>
      </c>
      <c r="F138" s="16">
        <f>D138+E138</f>
        <v>78</v>
      </c>
      <c r="G138" s="17">
        <v>39</v>
      </c>
      <c r="H138" s="15">
        <v>40</v>
      </c>
      <c r="I138" s="16">
        <f>G138+H138</f>
        <v>79</v>
      </c>
      <c r="J138" s="88"/>
      <c r="K138" s="95"/>
    </row>
    <row r="139" spans="1:11" ht="24.75" customHeight="1">
      <c r="A139" s="92"/>
      <c r="B139" s="18" t="s">
        <v>274</v>
      </c>
      <c r="C139" s="19">
        <v>2</v>
      </c>
      <c r="D139" s="20">
        <v>37</v>
      </c>
      <c r="E139" s="21">
        <v>36</v>
      </c>
      <c r="F139" s="16">
        <f>D139+E139</f>
        <v>73</v>
      </c>
      <c r="G139" s="22">
        <v>34</v>
      </c>
      <c r="H139" s="21">
        <v>38</v>
      </c>
      <c r="I139" s="16">
        <f>G139+H139</f>
        <v>72</v>
      </c>
      <c r="J139" s="88"/>
      <c r="K139" s="95"/>
    </row>
    <row r="140" spans="1:11" ht="24.75" customHeight="1" thickBot="1">
      <c r="A140" s="93"/>
      <c r="B140" s="23" t="s">
        <v>180</v>
      </c>
      <c r="C140" s="24"/>
      <c r="D140" s="25"/>
      <c r="E140" s="25">
        <f>F137+F139</f>
        <v>144</v>
      </c>
      <c r="F140" s="26"/>
      <c r="G140" s="27"/>
      <c r="H140" s="25">
        <f>I137+I139</f>
        <v>147</v>
      </c>
      <c r="I140" s="24"/>
      <c r="J140" s="89"/>
      <c r="K140" s="96"/>
    </row>
    <row r="141" spans="1:11" ht="24.75" customHeight="1" thickTop="1">
      <c r="A141" s="91" t="s">
        <v>273</v>
      </c>
      <c r="B141" s="6" t="s">
        <v>272</v>
      </c>
      <c r="C141" s="7">
        <v>2</v>
      </c>
      <c r="D141" s="8">
        <v>37</v>
      </c>
      <c r="E141" s="9">
        <v>39</v>
      </c>
      <c r="F141" s="10">
        <f>D141+E141</f>
        <v>76</v>
      </c>
      <c r="G141" s="11">
        <v>35</v>
      </c>
      <c r="H141" s="9">
        <v>39</v>
      </c>
      <c r="I141" s="10">
        <f>G141+H141</f>
        <v>74</v>
      </c>
      <c r="J141" s="87">
        <f>E144+H144</f>
        <v>296</v>
      </c>
      <c r="K141" s="94">
        <v>6</v>
      </c>
    </row>
    <row r="142" spans="1:11" ht="24.75" customHeight="1">
      <c r="A142" s="92"/>
      <c r="B142" s="12" t="s">
        <v>271</v>
      </c>
      <c r="C142" s="13">
        <v>2</v>
      </c>
      <c r="D142" s="14">
        <v>39</v>
      </c>
      <c r="E142" s="15">
        <v>34</v>
      </c>
      <c r="F142" s="16">
        <f>D142+E142</f>
        <v>73</v>
      </c>
      <c r="G142" s="17">
        <v>38</v>
      </c>
      <c r="H142" s="15">
        <v>35</v>
      </c>
      <c r="I142" s="16">
        <f>G142+H142</f>
        <v>73</v>
      </c>
      <c r="J142" s="88"/>
      <c r="K142" s="95"/>
    </row>
    <row r="143" spans="1:11" ht="24.75" customHeight="1">
      <c r="A143" s="92"/>
      <c r="B143" s="18" t="s">
        <v>270</v>
      </c>
      <c r="C143" s="19">
        <v>3</v>
      </c>
      <c r="D143" s="20">
        <v>41</v>
      </c>
      <c r="E143" s="21">
        <v>48</v>
      </c>
      <c r="F143" s="16">
        <f>D143+E143</f>
        <v>89</v>
      </c>
      <c r="G143" s="22">
        <v>43</v>
      </c>
      <c r="H143" s="21">
        <v>36</v>
      </c>
      <c r="I143" s="16">
        <f>G143+H143</f>
        <v>79</v>
      </c>
      <c r="J143" s="88"/>
      <c r="K143" s="95"/>
    </row>
    <row r="144" spans="1:11" ht="24.75" customHeight="1" thickBot="1">
      <c r="A144" s="93"/>
      <c r="B144" s="23" t="s">
        <v>180</v>
      </c>
      <c r="C144" s="24"/>
      <c r="D144" s="25"/>
      <c r="E144" s="25">
        <f>F141+F142</f>
        <v>149</v>
      </c>
      <c r="F144" s="26"/>
      <c r="G144" s="27"/>
      <c r="H144" s="25">
        <f>I142+I141</f>
        <v>147</v>
      </c>
      <c r="I144" s="24"/>
      <c r="J144" s="89"/>
      <c r="K144" s="96"/>
    </row>
    <row r="145" spans="1:11" ht="24.75" customHeight="1" thickTop="1">
      <c r="A145" s="91" t="s">
        <v>235</v>
      </c>
      <c r="B145" s="6" t="s">
        <v>269</v>
      </c>
      <c r="C145" s="7">
        <v>2</v>
      </c>
      <c r="D145" s="8">
        <v>42</v>
      </c>
      <c r="E145" s="9">
        <v>39</v>
      </c>
      <c r="F145" s="10">
        <f>D145+E145</f>
        <v>81</v>
      </c>
      <c r="G145" s="11">
        <v>39</v>
      </c>
      <c r="H145" s="9">
        <v>38</v>
      </c>
      <c r="I145" s="10">
        <f>G145+H145</f>
        <v>77</v>
      </c>
      <c r="J145" s="87">
        <f>E148+H148</f>
        <v>302</v>
      </c>
      <c r="K145" s="94">
        <v>7</v>
      </c>
    </row>
    <row r="146" spans="1:11" ht="24.75" customHeight="1">
      <c r="A146" s="92"/>
      <c r="B146" s="12" t="s">
        <v>268</v>
      </c>
      <c r="C146" s="13">
        <v>2</v>
      </c>
      <c r="D146" s="14">
        <v>40</v>
      </c>
      <c r="E146" s="15">
        <v>43</v>
      </c>
      <c r="F146" s="16">
        <f>D146+E146</f>
        <v>83</v>
      </c>
      <c r="G146" s="17">
        <v>41</v>
      </c>
      <c r="H146" s="15">
        <v>37</v>
      </c>
      <c r="I146" s="16">
        <f>G146+H146</f>
        <v>78</v>
      </c>
      <c r="J146" s="88"/>
      <c r="K146" s="95"/>
    </row>
    <row r="147" spans="1:11" ht="24.75" customHeight="1">
      <c r="A147" s="92"/>
      <c r="B147" s="18" t="s">
        <v>267</v>
      </c>
      <c r="C147" s="19">
        <v>2</v>
      </c>
      <c r="D147" s="20">
        <v>39</v>
      </c>
      <c r="E147" s="21">
        <v>35</v>
      </c>
      <c r="F147" s="16">
        <f>D147+E147</f>
        <v>74</v>
      </c>
      <c r="G147" s="22">
        <v>36</v>
      </c>
      <c r="H147" s="21">
        <v>34</v>
      </c>
      <c r="I147" s="16">
        <f>G147+H147</f>
        <v>70</v>
      </c>
      <c r="J147" s="88"/>
      <c r="K147" s="95"/>
    </row>
    <row r="148" spans="1:11" ht="24.75" customHeight="1" thickBot="1">
      <c r="A148" s="93"/>
      <c r="B148" s="23" t="s">
        <v>180</v>
      </c>
      <c r="C148" s="24"/>
      <c r="D148" s="25"/>
      <c r="E148" s="25">
        <f>F145+F147</f>
        <v>155</v>
      </c>
      <c r="F148" s="26"/>
      <c r="G148" s="27"/>
      <c r="H148" s="25">
        <f>I145+I147</f>
        <v>147</v>
      </c>
      <c r="I148" s="24"/>
      <c r="J148" s="89"/>
      <c r="K148" s="96"/>
    </row>
    <row r="149" spans="1:11" ht="24.75" customHeight="1" thickTop="1">
      <c r="A149" s="91" t="s">
        <v>266</v>
      </c>
      <c r="B149" s="6" t="s">
        <v>265</v>
      </c>
      <c r="C149" s="7">
        <v>2</v>
      </c>
      <c r="D149" s="8">
        <v>49</v>
      </c>
      <c r="E149" s="9">
        <v>47</v>
      </c>
      <c r="F149" s="10">
        <f>D149+E149</f>
        <v>96</v>
      </c>
      <c r="G149" s="11">
        <v>42</v>
      </c>
      <c r="H149" s="9">
        <v>39</v>
      </c>
      <c r="I149" s="10">
        <f>G149+H149</f>
        <v>81</v>
      </c>
      <c r="J149" s="87">
        <f>E152+H152</f>
        <v>306</v>
      </c>
      <c r="K149" s="94">
        <v>8</v>
      </c>
    </row>
    <row r="150" spans="1:11" ht="24.75" customHeight="1">
      <c r="A150" s="92"/>
      <c r="B150" s="12" t="s">
        <v>264</v>
      </c>
      <c r="C150" s="13">
        <v>2</v>
      </c>
      <c r="D150" s="14">
        <v>36</v>
      </c>
      <c r="E150" s="15">
        <v>34</v>
      </c>
      <c r="F150" s="16">
        <f>D150+E150</f>
        <v>70</v>
      </c>
      <c r="G150" s="17">
        <v>39</v>
      </c>
      <c r="H150" s="15">
        <v>37</v>
      </c>
      <c r="I150" s="16">
        <f>G150+H150</f>
        <v>76</v>
      </c>
      <c r="J150" s="88"/>
      <c r="K150" s="95"/>
    </row>
    <row r="151" spans="1:11" ht="24.75" customHeight="1">
      <c r="A151" s="92"/>
      <c r="B151" s="18" t="s">
        <v>263</v>
      </c>
      <c r="C151" s="19">
        <v>2</v>
      </c>
      <c r="D151" s="20">
        <v>43</v>
      </c>
      <c r="E151" s="21">
        <v>40</v>
      </c>
      <c r="F151" s="16">
        <f>D151+E151</f>
        <v>83</v>
      </c>
      <c r="G151" s="22">
        <v>40</v>
      </c>
      <c r="H151" s="21">
        <v>37</v>
      </c>
      <c r="I151" s="16">
        <f>G151+H151</f>
        <v>77</v>
      </c>
      <c r="J151" s="88"/>
      <c r="K151" s="95"/>
    </row>
    <row r="152" spans="1:11" ht="24.75" customHeight="1" thickBot="1">
      <c r="A152" s="93"/>
      <c r="B152" s="23" t="s">
        <v>180</v>
      </c>
      <c r="C152" s="24"/>
      <c r="D152" s="25"/>
      <c r="E152" s="25">
        <f>F150+F151</f>
        <v>153</v>
      </c>
      <c r="F152" s="26"/>
      <c r="G152" s="27"/>
      <c r="H152" s="25">
        <f>I150+I151</f>
        <v>153</v>
      </c>
      <c r="I152" s="24"/>
      <c r="J152" s="89"/>
      <c r="K152" s="96"/>
    </row>
    <row r="153" spans="1:11" ht="24.75" customHeight="1" thickTop="1">
      <c r="A153" s="91" t="s">
        <v>262</v>
      </c>
      <c r="B153" s="6" t="s">
        <v>261</v>
      </c>
      <c r="C153" s="7">
        <v>3</v>
      </c>
      <c r="D153" s="8">
        <v>39</v>
      </c>
      <c r="E153" s="9">
        <v>39</v>
      </c>
      <c r="F153" s="10">
        <f>D153+E153</f>
        <v>78</v>
      </c>
      <c r="G153" s="11">
        <v>41</v>
      </c>
      <c r="H153" s="9">
        <v>44</v>
      </c>
      <c r="I153" s="10">
        <f>G153+H153</f>
        <v>85</v>
      </c>
      <c r="J153" s="87">
        <f>E156+H156</f>
        <v>308</v>
      </c>
      <c r="K153" s="94">
        <v>9</v>
      </c>
    </row>
    <row r="154" spans="1:11" ht="24.75" customHeight="1">
      <c r="A154" s="92"/>
      <c r="B154" s="12" t="s">
        <v>260</v>
      </c>
      <c r="C154" s="13">
        <v>3</v>
      </c>
      <c r="D154" s="14">
        <v>40</v>
      </c>
      <c r="E154" s="15">
        <v>40</v>
      </c>
      <c r="F154" s="16">
        <f>D154+E154</f>
        <v>80</v>
      </c>
      <c r="G154" s="17">
        <v>40</v>
      </c>
      <c r="H154" s="15">
        <v>36</v>
      </c>
      <c r="I154" s="16">
        <f>G154+H154</f>
        <v>76</v>
      </c>
      <c r="J154" s="88"/>
      <c r="K154" s="95"/>
    </row>
    <row r="155" spans="1:11" ht="24.75" customHeight="1">
      <c r="A155" s="92"/>
      <c r="B155" s="18" t="s">
        <v>259</v>
      </c>
      <c r="C155" s="19">
        <v>3</v>
      </c>
      <c r="D155" s="20">
        <v>41</v>
      </c>
      <c r="E155" s="21">
        <v>40</v>
      </c>
      <c r="F155" s="16">
        <f>D155+E155</f>
        <v>81</v>
      </c>
      <c r="G155" s="22">
        <v>37</v>
      </c>
      <c r="H155" s="21">
        <v>37</v>
      </c>
      <c r="I155" s="16">
        <f>G155+H155</f>
        <v>74</v>
      </c>
      <c r="J155" s="88"/>
      <c r="K155" s="95"/>
    </row>
    <row r="156" spans="1:11" ht="24.75" customHeight="1" thickBot="1">
      <c r="A156" s="93"/>
      <c r="B156" s="23" t="s">
        <v>180</v>
      </c>
      <c r="C156" s="24"/>
      <c r="D156" s="25"/>
      <c r="E156" s="25">
        <f>F153+F154</f>
        <v>158</v>
      </c>
      <c r="F156" s="26"/>
      <c r="G156" s="27"/>
      <c r="H156" s="25">
        <f>I154+I155</f>
        <v>150</v>
      </c>
      <c r="I156" s="24"/>
      <c r="J156" s="89"/>
      <c r="K156" s="96"/>
    </row>
    <row r="157" spans="1:11" ht="24.75" customHeight="1" thickTop="1">
      <c r="A157" s="91" t="s">
        <v>192</v>
      </c>
      <c r="B157" s="6" t="s">
        <v>258</v>
      </c>
      <c r="C157" s="7">
        <v>1</v>
      </c>
      <c r="D157" s="8">
        <v>40</v>
      </c>
      <c r="E157" s="9">
        <v>38</v>
      </c>
      <c r="F157" s="10">
        <f>D157+E157</f>
        <v>78</v>
      </c>
      <c r="G157" s="11">
        <v>37</v>
      </c>
      <c r="H157" s="9">
        <v>33</v>
      </c>
      <c r="I157" s="10">
        <f>G157+H157</f>
        <v>70</v>
      </c>
      <c r="J157" s="87">
        <f>E160+H160</f>
        <v>311</v>
      </c>
      <c r="K157" s="94">
        <v>10</v>
      </c>
    </row>
    <row r="158" spans="1:11" ht="24.75" customHeight="1">
      <c r="A158" s="92"/>
      <c r="B158" s="12" t="s">
        <v>257</v>
      </c>
      <c r="C158" s="13">
        <v>1</v>
      </c>
      <c r="D158" s="14">
        <v>39</v>
      </c>
      <c r="E158" s="15">
        <v>42</v>
      </c>
      <c r="F158" s="16">
        <f>D158+E158</f>
        <v>81</v>
      </c>
      <c r="G158" s="17">
        <v>45</v>
      </c>
      <c r="H158" s="15">
        <v>48</v>
      </c>
      <c r="I158" s="16">
        <f>G158+H158</f>
        <v>93</v>
      </c>
      <c r="J158" s="88"/>
      <c r="K158" s="95"/>
    </row>
    <row r="159" spans="1:11" ht="24.75" customHeight="1">
      <c r="A159" s="92"/>
      <c r="B159" s="18" t="s">
        <v>256</v>
      </c>
      <c r="C159" s="19">
        <v>2</v>
      </c>
      <c r="D159" s="20">
        <v>51</v>
      </c>
      <c r="E159" s="21">
        <v>45</v>
      </c>
      <c r="F159" s="16">
        <f>D159+E159</f>
        <v>96</v>
      </c>
      <c r="G159" s="22">
        <v>41</v>
      </c>
      <c r="H159" s="21">
        <v>41</v>
      </c>
      <c r="I159" s="16">
        <f>G159+H159</f>
        <v>82</v>
      </c>
      <c r="J159" s="88"/>
      <c r="K159" s="95"/>
    </row>
    <row r="160" spans="1:11" ht="24.75" customHeight="1" thickBot="1">
      <c r="A160" s="93"/>
      <c r="B160" s="23" t="s">
        <v>180</v>
      </c>
      <c r="C160" s="24"/>
      <c r="D160" s="25"/>
      <c r="E160" s="25">
        <f>F157+F158</f>
        <v>159</v>
      </c>
      <c r="F160" s="26"/>
      <c r="G160" s="27"/>
      <c r="H160" s="25">
        <f>I157+I159</f>
        <v>152</v>
      </c>
      <c r="I160" s="24"/>
      <c r="J160" s="89"/>
      <c r="K160" s="96"/>
    </row>
    <row r="161" spans="1:11" ht="24.75" customHeight="1" thickTop="1">
      <c r="A161" s="91" t="s">
        <v>255</v>
      </c>
      <c r="B161" s="6" t="s">
        <v>254</v>
      </c>
      <c r="C161" s="7">
        <v>2</v>
      </c>
      <c r="D161" s="8">
        <v>41</v>
      </c>
      <c r="E161" s="9">
        <v>41</v>
      </c>
      <c r="F161" s="10">
        <f>D161+E161</f>
        <v>82</v>
      </c>
      <c r="G161" s="11">
        <v>42</v>
      </c>
      <c r="H161" s="9">
        <v>44</v>
      </c>
      <c r="I161" s="10">
        <f>G161+H161</f>
        <v>86</v>
      </c>
      <c r="J161" s="87">
        <f>E164+H164</f>
        <v>332</v>
      </c>
      <c r="K161" s="94">
        <v>11</v>
      </c>
    </row>
    <row r="162" spans="1:11" ht="24.75" customHeight="1">
      <c r="A162" s="92"/>
      <c r="B162" s="12" t="s">
        <v>253</v>
      </c>
      <c r="C162" s="13">
        <v>2</v>
      </c>
      <c r="D162" s="14">
        <v>40</v>
      </c>
      <c r="E162" s="15">
        <v>45</v>
      </c>
      <c r="F162" s="16">
        <f>D162+E162</f>
        <v>85</v>
      </c>
      <c r="G162" s="17">
        <v>40</v>
      </c>
      <c r="H162" s="15">
        <v>39</v>
      </c>
      <c r="I162" s="16">
        <f>G162+H162</f>
        <v>79</v>
      </c>
      <c r="J162" s="88"/>
      <c r="K162" s="95"/>
    </row>
    <row r="163" spans="1:11" ht="24.75" customHeight="1">
      <c r="A163" s="92"/>
      <c r="B163" s="18" t="s">
        <v>252</v>
      </c>
      <c r="C163" s="19">
        <v>3</v>
      </c>
      <c r="D163" s="20">
        <v>48</v>
      </c>
      <c r="E163" s="21">
        <v>41</v>
      </c>
      <c r="F163" s="16">
        <f>D163+E163</f>
        <v>89</v>
      </c>
      <c r="G163" s="22">
        <v>51</v>
      </c>
      <c r="H163" s="21">
        <v>48</v>
      </c>
      <c r="I163" s="16">
        <f>G163+H163</f>
        <v>99</v>
      </c>
      <c r="J163" s="88"/>
      <c r="K163" s="95"/>
    </row>
    <row r="164" spans="1:11" ht="24.75" customHeight="1" thickBot="1">
      <c r="A164" s="93"/>
      <c r="B164" s="23" t="s">
        <v>180</v>
      </c>
      <c r="C164" s="24"/>
      <c r="D164" s="25"/>
      <c r="E164" s="25">
        <f>F161+F162</f>
        <v>167</v>
      </c>
      <c r="F164" s="26"/>
      <c r="G164" s="27"/>
      <c r="H164" s="25">
        <f>I161+I162</f>
        <v>165</v>
      </c>
      <c r="I164" s="24"/>
      <c r="J164" s="89"/>
      <c r="K164" s="96"/>
    </row>
    <row r="165" spans="1:11" ht="24.75" customHeight="1" thickTop="1">
      <c r="A165" s="91" t="s">
        <v>251</v>
      </c>
      <c r="B165" s="6" t="s">
        <v>250</v>
      </c>
      <c r="C165" s="7">
        <v>1</v>
      </c>
      <c r="D165" s="8">
        <v>42</v>
      </c>
      <c r="E165" s="9">
        <v>37</v>
      </c>
      <c r="F165" s="10">
        <f>D165+E165</f>
        <v>79</v>
      </c>
      <c r="G165" s="11">
        <v>42</v>
      </c>
      <c r="H165" s="9">
        <v>44</v>
      </c>
      <c r="I165" s="10">
        <f>G165+H165</f>
        <v>86</v>
      </c>
      <c r="J165" s="87">
        <f>E168+H168</f>
        <v>344</v>
      </c>
      <c r="K165" s="94">
        <v>12</v>
      </c>
    </row>
    <row r="166" spans="1:11" ht="24.75" customHeight="1">
      <c r="A166" s="92"/>
      <c r="B166" s="12" t="s">
        <v>249</v>
      </c>
      <c r="C166" s="13">
        <v>1</v>
      </c>
      <c r="D166" s="14" t="s">
        <v>248</v>
      </c>
      <c r="E166" s="15"/>
      <c r="F166" s="16"/>
      <c r="G166" s="17"/>
      <c r="H166" s="15"/>
      <c r="I166" s="16">
        <f>G166+H166</f>
        <v>0</v>
      </c>
      <c r="J166" s="88"/>
      <c r="K166" s="95"/>
    </row>
    <row r="167" spans="1:11" ht="24.75" customHeight="1">
      <c r="A167" s="92"/>
      <c r="B167" s="18" t="s">
        <v>247</v>
      </c>
      <c r="C167" s="19">
        <v>3</v>
      </c>
      <c r="D167" s="20">
        <v>43</v>
      </c>
      <c r="E167" s="21">
        <v>50</v>
      </c>
      <c r="F167" s="16">
        <f>D167+E167</f>
        <v>93</v>
      </c>
      <c r="G167" s="22">
        <v>48</v>
      </c>
      <c r="H167" s="21">
        <v>38</v>
      </c>
      <c r="I167" s="16">
        <f>G167+H167</f>
        <v>86</v>
      </c>
      <c r="J167" s="88"/>
      <c r="K167" s="95"/>
    </row>
    <row r="168" spans="1:11" ht="24.75" customHeight="1" thickBot="1">
      <c r="A168" s="97"/>
      <c r="B168" s="28" t="s">
        <v>180</v>
      </c>
      <c r="C168" s="29"/>
      <c r="D168" s="30"/>
      <c r="E168" s="30">
        <f>F165+F167</f>
        <v>172</v>
      </c>
      <c r="F168" s="31"/>
      <c r="G168" s="32"/>
      <c r="H168" s="30">
        <f>I165+I167</f>
        <v>172</v>
      </c>
      <c r="I168" s="29"/>
      <c r="J168" s="90"/>
      <c r="K168" s="98"/>
    </row>
    <row r="169" spans="1:11" ht="14.25" thickTop="1"/>
    <row r="173" spans="1:11" ht="14.25" thickBot="1"/>
    <row r="174" spans="1:11" s="33" customFormat="1" ht="42.75" customHeight="1" thickTop="1" thickBot="1">
      <c r="A174" s="153" t="s">
        <v>246</v>
      </c>
      <c r="B174" s="152"/>
      <c r="C174" s="152"/>
      <c r="D174" s="152"/>
      <c r="E174" s="152"/>
      <c r="F174" s="152"/>
      <c r="G174" s="152"/>
      <c r="H174" s="152"/>
      <c r="I174" s="152"/>
      <c r="J174" s="152"/>
      <c r="K174" s="151"/>
    </row>
    <row r="175" spans="1:11" s="33" customFormat="1" ht="4.5" customHeight="1" thickTop="1" thickBot="1">
      <c r="A175" s="150"/>
      <c r="B175" s="150"/>
      <c r="C175" s="150"/>
      <c r="D175" s="150"/>
      <c r="E175" s="150"/>
      <c r="F175" s="150"/>
      <c r="G175" s="150"/>
      <c r="H175" s="150"/>
      <c r="I175" s="150"/>
      <c r="J175" s="150"/>
      <c r="K175" s="150"/>
    </row>
    <row r="176" spans="1:11" s="33" customFormat="1" ht="27.75" customHeight="1" thickTop="1" thickBot="1">
      <c r="A176" s="113" t="s">
        <v>216</v>
      </c>
      <c r="B176" s="104" t="s">
        <v>217</v>
      </c>
      <c r="C176" s="105"/>
      <c r="D176" s="109" t="s">
        <v>215</v>
      </c>
      <c r="E176" s="108"/>
      <c r="F176" s="110"/>
      <c r="G176" s="108" t="s">
        <v>214</v>
      </c>
      <c r="H176" s="108"/>
      <c r="I176" s="108"/>
      <c r="J176" s="122" t="s">
        <v>213</v>
      </c>
      <c r="K176" s="124" t="s">
        <v>212</v>
      </c>
    </row>
    <row r="177" spans="1:11" s="33" customFormat="1" ht="27.75" customHeight="1" thickBot="1">
      <c r="A177" s="114"/>
      <c r="B177" s="126"/>
      <c r="C177" s="127"/>
      <c r="D177" s="4" t="s">
        <v>211</v>
      </c>
      <c r="E177" s="2" t="s">
        <v>210</v>
      </c>
      <c r="F177" s="149" t="s">
        <v>209</v>
      </c>
      <c r="G177" s="1" t="s">
        <v>211</v>
      </c>
      <c r="H177" s="2" t="s">
        <v>210</v>
      </c>
      <c r="I177" s="148" t="s">
        <v>209</v>
      </c>
      <c r="J177" s="123"/>
      <c r="K177" s="125"/>
    </row>
    <row r="178" spans="1:11" s="33" customFormat="1" ht="27.75" customHeight="1">
      <c r="A178" s="40" t="s">
        <v>206</v>
      </c>
      <c r="B178" s="41" t="s">
        <v>208</v>
      </c>
      <c r="C178" s="42">
        <v>1</v>
      </c>
      <c r="D178" s="43">
        <v>36</v>
      </c>
      <c r="E178" s="44">
        <v>32</v>
      </c>
      <c r="F178" s="45">
        <f>SUM(D178,E178)</f>
        <v>68</v>
      </c>
      <c r="G178" s="43">
        <v>34</v>
      </c>
      <c r="H178" s="44">
        <v>34</v>
      </c>
      <c r="I178" s="46">
        <f>SUM(G178,H178)</f>
        <v>68</v>
      </c>
      <c r="J178" s="47">
        <f>SUM(F178,I178)</f>
        <v>136</v>
      </c>
      <c r="K178" s="82">
        <v>1</v>
      </c>
    </row>
    <row r="179" spans="1:11" s="33" customFormat="1" ht="27.75" customHeight="1">
      <c r="A179" s="40" t="s">
        <v>245</v>
      </c>
      <c r="B179" s="41" t="s">
        <v>227</v>
      </c>
      <c r="C179" s="42">
        <v>1</v>
      </c>
      <c r="D179" s="49">
        <v>32</v>
      </c>
      <c r="E179" s="50">
        <v>36</v>
      </c>
      <c r="F179" s="51">
        <f>SUM(D179,E179)</f>
        <v>68</v>
      </c>
      <c r="G179" s="49">
        <v>34</v>
      </c>
      <c r="H179" s="50">
        <v>36</v>
      </c>
      <c r="I179" s="53">
        <f>SUM(G179,H179)</f>
        <v>70</v>
      </c>
      <c r="J179" s="54">
        <f>SUM(F179,I179)</f>
        <v>138</v>
      </c>
      <c r="K179" s="85">
        <v>2</v>
      </c>
    </row>
    <row r="180" spans="1:11" s="33" customFormat="1" ht="27.75" customHeight="1">
      <c r="A180" s="147" t="s">
        <v>202</v>
      </c>
      <c r="B180" s="146" t="s">
        <v>204</v>
      </c>
      <c r="C180" s="145">
        <v>1</v>
      </c>
      <c r="D180" s="49">
        <v>34</v>
      </c>
      <c r="E180" s="50">
        <v>36</v>
      </c>
      <c r="F180" s="51">
        <f>SUM(D180,E180)</f>
        <v>70</v>
      </c>
      <c r="G180" s="49">
        <v>33</v>
      </c>
      <c r="H180" s="50">
        <v>36</v>
      </c>
      <c r="I180" s="53">
        <f>SUM(G180,H180)</f>
        <v>69</v>
      </c>
      <c r="J180" s="54">
        <f>SUM(F180,I180)</f>
        <v>139</v>
      </c>
      <c r="K180" s="85">
        <v>3</v>
      </c>
    </row>
    <row r="181" spans="1:11" s="33" customFormat="1" ht="27.75" customHeight="1">
      <c r="A181" s="40" t="s">
        <v>203</v>
      </c>
      <c r="B181" s="41" t="s">
        <v>204</v>
      </c>
      <c r="C181" s="42">
        <v>1</v>
      </c>
      <c r="D181" s="49">
        <v>32</v>
      </c>
      <c r="E181" s="50">
        <v>37</v>
      </c>
      <c r="F181" s="51">
        <f>SUM(D181,E181)</f>
        <v>69</v>
      </c>
      <c r="G181" s="49">
        <v>35</v>
      </c>
      <c r="H181" s="50">
        <v>35</v>
      </c>
      <c r="I181" s="53">
        <f>SUM(G181,H181)</f>
        <v>70</v>
      </c>
      <c r="J181" s="54">
        <f>SUM(F181,I181)</f>
        <v>139</v>
      </c>
      <c r="K181" s="85">
        <v>4</v>
      </c>
    </row>
    <row r="182" spans="1:11" s="33" customFormat="1" ht="27.75" customHeight="1">
      <c r="A182" s="40" t="s">
        <v>198</v>
      </c>
      <c r="B182" s="41" t="s">
        <v>200</v>
      </c>
      <c r="C182" s="42">
        <v>2</v>
      </c>
      <c r="D182" s="49">
        <v>31</v>
      </c>
      <c r="E182" s="50">
        <v>37</v>
      </c>
      <c r="F182" s="51">
        <f>SUM(D182,E182)</f>
        <v>68</v>
      </c>
      <c r="G182" s="49">
        <v>33</v>
      </c>
      <c r="H182" s="50">
        <v>38</v>
      </c>
      <c r="I182" s="53">
        <f>SUM(G182,H182)</f>
        <v>71</v>
      </c>
      <c r="J182" s="54">
        <f>SUM(F182,I182)</f>
        <v>139</v>
      </c>
      <c r="K182" s="85">
        <v>4</v>
      </c>
    </row>
    <row r="183" spans="1:11" s="33" customFormat="1" ht="27.75" customHeight="1">
      <c r="A183" s="40" t="s">
        <v>207</v>
      </c>
      <c r="B183" s="41" t="s">
        <v>208</v>
      </c>
      <c r="C183" s="42">
        <v>1</v>
      </c>
      <c r="D183" s="49">
        <v>34</v>
      </c>
      <c r="E183" s="50">
        <v>37</v>
      </c>
      <c r="F183" s="51">
        <f>SUM(D183,E183)</f>
        <v>71</v>
      </c>
      <c r="G183" s="49">
        <v>35</v>
      </c>
      <c r="H183" s="50">
        <v>34</v>
      </c>
      <c r="I183" s="53">
        <f>SUM(G183,H183)</f>
        <v>69</v>
      </c>
      <c r="J183" s="54">
        <f>SUM(F183,I183)</f>
        <v>140</v>
      </c>
      <c r="K183" s="85">
        <v>6</v>
      </c>
    </row>
    <row r="184" spans="1:11" s="33" customFormat="1" ht="27.75" customHeight="1">
      <c r="A184" s="40" t="s">
        <v>193</v>
      </c>
      <c r="B184" s="41" t="s">
        <v>196</v>
      </c>
      <c r="C184" s="42">
        <v>2</v>
      </c>
      <c r="D184" s="49">
        <v>34</v>
      </c>
      <c r="E184" s="50">
        <v>35</v>
      </c>
      <c r="F184" s="51">
        <f>SUM(D184,E184)</f>
        <v>69</v>
      </c>
      <c r="G184" s="49">
        <v>34</v>
      </c>
      <c r="H184" s="50">
        <v>38</v>
      </c>
      <c r="I184" s="53">
        <f>SUM(G184,H184)</f>
        <v>72</v>
      </c>
      <c r="J184" s="54">
        <f>SUM(F184,I184)</f>
        <v>141</v>
      </c>
      <c r="K184" s="85">
        <v>7</v>
      </c>
    </row>
    <row r="185" spans="1:11" s="33" customFormat="1" ht="27.75" customHeight="1">
      <c r="A185" s="147" t="s">
        <v>201</v>
      </c>
      <c r="B185" s="146" t="s">
        <v>204</v>
      </c>
      <c r="C185" s="145">
        <v>2</v>
      </c>
      <c r="D185" s="49">
        <v>34</v>
      </c>
      <c r="E185" s="50">
        <v>38</v>
      </c>
      <c r="F185" s="51">
        <f>SUM(D185,E185)</f>
        <v>72</v>
      </c>
      <c r="G185" s="49">
        <v>34</v>
      </c>
      <c r="H185" s="50">
        <v>36</v>
      </c>
      <c r="I185" s="53">
        <f>SUM(G185,H185)</f>
        <v>70</v>
      </c>
      <c r="J185" s="54">
        <f>SUM(F185,I185)</f>
        <v>142</v>
      </c>
      <c r="K185" s="85">
        <v>8</v>
      </c>
    </row>
    <row r="186" spans="1:11" s="33" customFormat="1" ht="27.75" customHeight="1">
      <c r="A186" s="40" t="s">
        <v>244</v>
      </c>
      <c r="B186" s="41" t="s">
        <v>188</v>
      </c>
      <c r="C186" s="42">
        <v>1</v>
      </c>
      <c r="D186" s="49">
        <v>33</v>
      </c>
      <c r="E186" s="50">
        <v>39</v>
      </c>
      <c r="F186" s="51">
        <f>SUM(D186,E186)</f>
        <v>72</v>
      </c>
      <c r="G186" s="49">
        <v>34</v>
      </c>
      <c r="H186" s="50">
        <v>36</v>
      </c>
      <c r="I186" s="53">
        <f>SUM(G186,H186)</f>
        <v>70</v>
      </c>
      <c r="J186" s="54">
        <f>SUM(F186,I186)</f>
        <v>142</v>
      </c>
      <c r="K186" s="85">
        <v>8</v>
      </c>
    </row>
    <row r="187" spans="1:11" s="33" customFormat="1" ht="27.75" customHeight="1">
      <c r="A187" s="40" t="s">
        <v>197</v>
      </c>
      <c r="B187" s="41" t="s">
        <v>200</v>
      </c>
      <c r="C187" s="42">
        <v>2</v>
      </c>
      <c r="D187" s="49">
        <v>34</v>
      </c>
      <c r="E187" s="50">
        <v>39</v>
      </c>
      <c r="F187" s="51">
        <f>SUM(D187,E187)</f>
        <v>73</v>
      </c>
      <c r="G187" s="49">
        <v>35</v>
      </c>
      <c r="H187" s="50">
        <v>35</v>
      </c>
      <c r="I187" s="53">
        <f>SUM(G187,H187)</f>
        <v>70</v>
      </c>
      <c r="J187" s="54">
        <f>SUM(F187,I187)</f>
        <v>143</v>
      </c>
      <c r="K187" s="85">
        <v>10</v>
      </c>
    </row>
    <row r="188" spans="1:11" s="33" customFormat="1" ht="27.75" customHeight="1">
      <c r="A188" s="40" t="s">
        <v>243</v>
      </c>
      <c r="B188" s="41" t="s">
        <v>200</v>
      </c>
      <c r="C188" s="42">
        <v>3</v>
      </c>
      <c r="D188" s="49">
        <v>37</v>
      </c>
      <c r="E188" s="50">
        <v>36</v>
      </c>
      <c r="F188" s="51">
        <f>SUM(D188,E188)</f>
        <v>73</v>
      </c>
      <c r="G188" s="49">
        <v>33</v>
      </c>
      <c r="H188" s="50">
        <v>37</v>
      </c>
      <c r="I188" s="53">
        <f>SUM(G188,H188)</f>
        <v>70</v>
      </c>
      <c r="J188" s="54">
        <f>SUM(F188,I188)</f>
        <v>143</v>
      </c>
      <c r="K188" s="85">
        <v>10</v>
      </c>
    </row>
    <row r="189" spans="1:11" s="33" customFormat="1" ht="27.75" customHeight="1">
      <c r="A189" s="40" t="s">
        <v>242</v>
      </c>
      <c r="B189" s="41" t="s">
        <v>208</v>
      </c>
      <c r="C189" s="42">
        <v>2</v>
      </c>
      <c r="D189" s="49">
        <v>38</v>
      </c>
      <c r="E189" s="50">
        <v>37</v>
      </c>
      <c r="F189" s="51">
        <f>SUM(D189,E189)</f>
        <v>75</v>
      </c>
      <c r="G189" s="49">
        <v>33</v>
      </c>
      <c r="H189" s="50">
        <v>36</v>
      </c>
      <c r="I189" s="53">
        <f>SUM(G189,H189)</f>
        <v>69</v>
      </c>
      <c r="J189" s="54">
        <f>SUM(F189,I189)</f>
        <v>144</v>
      </c>
      <c r="K189" s="85">
        <v>12</v>
      </c>
    </row>
    <row r="190" spans="1:11" s="33" customFormat="1" ht="27.75" customHeight="1">
      <c r="A190" s="40" t="s">
        <v>182</v>
      </c>
      <c r="B190" s="41" t="s">
        <v>184</v>
      </c>
      <c r="C190" s="42">
        <v>1</v>
      </c>
      <c r="D190" s="49">
        <v>38</v>
      </c>
      <c r="E190" s="50">
        <v>36</v>
      </c>
      <c r="F190" s="51">
        <f>SUM(D190,E190)</f>
        <v>74</v>
      </c>
      <c r="G190" s="49">
        <v>35</v>
      </c>
      <c r="H190" s="50">
        <v>36</v>
      </c>
      <c r="I190" s="53">
        <f>G190+H190</f>
        <v>71</v>
      </c>
      <c r="J190" s="54">
        <f>SUM(F190,I190)</f>
        <v>145</v>
      </c>
      <c r="K190" s="85">
        <v>13</v>
      </c>
    </row>
    <row r="191" spans="1:11" s="33" customFormat="1" ht="27.75" customHeight="1">
      <c r="A191" s="40" t="s">
        <v>191</v>
      </c>
      <c r="B191" s="41" t="s">
        <v>192</v>
      </c>
      <c r="C191" s="42">
        <v>2</v>
      </c>
      <c r="D191" s="49">
        <v>35</v>
      </c>
      <c r="E191" s="50">
        <v>35</v>
      </c>
      <c r="F191" s="51">
        <f>SUM(D191,E191)</f>
        <v>70</v>
      </c>
      <c r="G191" s="49">
        <v>37</v>
      </c>
      <c r="H191" s="50">
        <v>38</v>
      </c>
      <c r="I191" s="53">
        <f>SUM(G191,H191)</f>
        <v>75</v>
      </c>
      <c r="J191" s="54">
        <f>SUM(F191,I191)</f>
        <v>145</v>
      </c>
      <c r="K191" s="85">
        <v>13</v>
      </c>
    </row>
    <row r="192" spans="1:11" s="33" customFormat="1" ht="27.75" customHeight="1">
      <c r="A192" s="40" t="s">
        <v>199</v>
      </c>
      <c r="B192" s="41" t="s">
        <v>200</v>
      </c>
      <c r="C192" s="42">
        <v>2</v>
      </c>
      <c r="D192" s="49">
        <v>37</v>
      </c>
      <c r="E192" s="50">
        <v>40</v>
      </c>
      <c r="F192" s="51">
        <f>SUM(D192,E192)</f>
        <v>77</v>
      </c>
      <c r="G192" s="49">
        <v>33</v>
      </c>
      <c r="H192" s="50">
        <v>36</v>
      </c>
      <c r="I192" s="53">
        <f>SUM(G192,H192)</f>
        <v>69</v>
      </c>
      <c r="J192" s="54">
        <f>SUM(F192,I192)</f>
        <v>146</v>
      </c>
      <c r="K192" s="85">
        <v>15</v>
      </c>
    </row>
    <row r="193" spans="1:11" s="33" customFormat="1" ht="27.75" customHeight="1">
      <c r="A193" s="40" t="s">
        <v>194</v>
      </c>
      <c r="B193" s="41" t="s">
        <v>196</v>
      </c>
      <c r="C193" s="42">
        <v>2</v>
      </c>
      <c r="D193" s="49">
        <v>34</v>
      </c>
      <c r="E193" s="50">
        <v>39</v>
      </c>
      <c r="F193" s="51">
        <f>SUM(D193,E193)</f>
        <v>73</v>
      </c>
      <c r="G193" s="49">
        <v>37</v>
      </c>
      <c r="H193" s="50">
        <v>36</v>
      </c>
      <c r="I193" s="53">
        <f>SUM(G193,H193)</f>
        <v>73</v>
      </c>
      <c r="J193" s="54">
        <f>SUM(F193,I193)</f>
        <v>146</v>
      </c>
      <c r="K193" s="85">
        <v>15</v>
      </c>
    </row>
    <row r="194" spans="1:11" s="33" customFormat="1" ht="27.75" customHeight="1">
      <c r="A194" s="40" t="s">
        <v>207</v>
      </c>
      <c r="B194" s="41" t="s">
        <v>192</v>
      </c>
      <c r="C194" s="42">
        <v>2</v>
      </c>
      <c r="D194" s="49">
        <v>36</v>
      </c>
      <c r="E194" s="50">
        <v>41</v>
      </c>
      <c r="F194" s="51">
        <f>SUM(D194,E194)</f>
        <v>77</v>
      </c>
      <c r="G194" s="49">
        <v>36</v>
      </c>
      <c r="H194" s="50">
        <v>34</v>
      </c>
      <c r="I194" s="53">
        <f>SUM(G194,H194)</f>
        <v>70</v>
      </c>
      <c r="J194" s="54">
        <f>SUM(F194,I194)</f>
        <v>147</v>
      </c>
      <c r="K194" s="85">
        <v>17</v>
      </c>
    </row>
    <row r="195" spans="1:11" s="33" customFormat="1" ht="27.75" customHeight="1">
      <c r="A195" s="40" t="s">
        <v>185</v>
      </c>
      <c r="B195" s="41" t="s">
        <v>188</v>
      </c>
      <c r="C195" s="42">
        <v>2</v>
      </c>
      <c r="D195" s="49">
        <v>36</v>
      </c>
      <c r="E195" s="50">
        <v>38</v>
      </c>
      <c r="F195" s="51">
        <f>SUM(D195,E195)</f>
        <v>74</v>
      </c>
      <c r="G195" s="49">
        <v>36</v>
      </c>
      <c r="H195" s="50">
        <v>37</v>
      </c>
      <c r="I195" s="53">
        <f>SUM(G195,H195)</f>
        <v>73</v>
      </c>
      <c r="J195" s="54">
        <f>SUM(F195,I195)</f>
        <v>147</v>
      </c>
      <c r="K195" s="85">
        <v>17</v>
      </c>
    </row>
    <row r="196" spans="1:11" s="33" customFormat="1" ht="27.75" customHeight="1">
      <c r="A196" s="40" t="s">
        <v>187</v>
      </c>
      <c r="B196" s="41" t="s">
        <v>188</v>
      </c>
      <c r="C196" s="42">
        <v>1</v>
      </c>
      <c r="D196" s="49">
        <v>37</v>
      </c>
      <c r="E196" s="50">
        <v>35</v>
      </c>
      <c r="F196" s="51">
        <f>SUM(D196,E196)</f>
        <v>72</v>
      </c>
      <c r="G196" s="49">
        <v>37</v>
      </c>
      <c r="H196" s="50">
        <v>39</v>
      </c>
      <c r="I196" s="53">
        <f>SUM(G196,H196)</f>
        <v>76</v>
      </c>
      <c r="J196" s="54">
        <f>SUM(F196,I196)</f>
        <v>148</v>
      </c>
      <c r="K196" s="85">
        <v>19</v>
      </c>
    </row>
    <row r="197" spans="1:11" s="33" customFormat="1" ht="27.75" customHeight="1">
      <c r="A197" s="40" t="s">
        <v>189</v>
      </c>
      <c r="B197" s="41" t="s">
        <v>192</v>
      </c>
      <c r="C197" s="42">
        <v>3</v>
      </c>
      <c r="D197" s="49">
        <v>36</v>
      </c>
      <c r="E197" s="50">
        <v>40</v>
      </c>
      <c r="F197" s="51">
        <f>SUM(D197,E197)</f>
        <v>76</v>
      </c>
      <c r="G197" s="49">
        <v>33</v>
      </c>
      <c r="H197" s="50">
        <v>40</v>
      </c>
      <c r="I197" s="53">
        <f>SUM(G197,H197)</f>
        <v>73</v>
      </c>
      <c r="J197" s="54">
        <f>SUM(F197,I197)</f>
        <v>149</v>
      </c>
      <c r="K197" s="85">
        <v>20</v>
      </c>
    </row>
    <row r="198" spans="1:11" s="33" customFormat="1" ht="27.75" customHeight="1">
      <c r="A198" s="40" t="s">
        <v>241</v>
      </c>
      <c r="B198" s="41" t="s">
        <v>222</v>
      </c>
      <c r="C198" s="42">
        <v>1</v>
      </c>
      <c r="D198" s="49">
        <v>38</v>
      </c>
      <c r="E198" s="50">
        <v>41</v>
      </c>
      <c r="F198" s="51">
        <f>SUM(D198,E198)</f>
        <v>79</v>
      </c>
      <c r="G198" s="49">
        <v>33</v>
      </c>
      <c r="H198" s="50">
        <v>39</v>
      </c>
      <c r="I198" s="53">
        <f>SUM(G198,H198)</f>
        <v>72</v>
      </c>
      <c r="J198" s="54">
        <f>SUM(F198,I198)</f>
        <v>151</v>
      </c>
      <c r="K198" s="85">
        <v>21</v>
      </c>
    </row>
    <row r="199" spans="1:11" s="33" customFormat="1" ht="27.75" customHeight="1">
      <c r="A199" s="40" t="s">
        <v>186</v>
      </c>
      <c r="B199" s="41" t="s">
        <v>188</v>
      </c>
      <c r="C199" s="42">
        <v>2</v>
      </c>
      <c r="D199" s="49">
        <v>38</v>
      </c>
      <c r="E199" s="50">
        <v>38</v>
      </c>
      <c r="F199" s="51">
        <f>SUM(D199,E199)</f>
        <v>76</v>
      </c>
      <c r="G199" s="49">
        <v>37</v>
      </c>
      <c r="H199" s="50">
        <v>40</v>
      </c>
      <c r="I199" s="53">
        <f>SUM(G199,H199)</f>
        <v>77</v>
      </c>
      <c r="J199" s="54">
        <f>SUM(F199,I199)</f>
        <v>153</v>
      </c>
      <c r="K199" s="85">
        <v>22</v>
      </c>
    </row>
    <row r="200" spans="1:11" s="33" customFormat="1" ht="27.75" customHeight="1">
      <c r="A200" s="40" t="s">
        <v>205</v>
      </c>
      <c r="B200" s="41" t="s">
        <v>208</v>
      </c>
      <c r="C200" s="42">
        <v>2</v>
      </c>
      <c r="D200" s="49">
        <v>33</v>
      </c>
      <c r="E200" s="50">
        <v>41</v>
      </c>
      <c r="F200" s="51">
        <f>SUM(D200,E200)</f>
        <v>74</v>
      </c>
      <c r="G200" s="49">
        <v>36</v>
      </c>
      <c r="H200" s="50">
        <v>43</v>
      </c>
      <c r="I200" s="53">
        <f>SUM(G200,H200)</f>
        <v>79</v>
      </c>
      <c r="J200" s="54">
        <f>SUM(F200,I200)</f>
        <v>153</v>
      </c>
      <c r="K200" s="85">
        <v>22</v>
      </c>
    </row>
    <row r="201" spans="1:11" s="33" customFormat="1" ht="27.75" customHeight="1">
      <c r="A201" s="40" t="s">
        <v>181</v>
      </c>
      <c r="B201" s="41" t="s">
        <v>184</v>
      </c>
      <c r="C201" s="42">
        <v>2</v>
      </c>
      <c r="D201" s="49">
        <v>41</v>
      </c>
      <c r="E201" s="50">
        <v>38</v>
      </c>
      <c r="F201" s="51">
        <f>SUM(D201,E201)</f>
        <v>79</v>
      </c>
      <c r="G201" s="49">
        <v>37</v>
      </c>
      <c r="H201" s="50">
        <v>38</v>
      </c>
      <c r="I201" s="53">
        <f>SUM(G201,H201)</f>
        <v>75</v>
      </c>
      <c r="J201" s="54">
        <f>SUM(F201,I201)</f>
        <v>154</v>
      </c>
      <c r="K201" s="85">
        <v>24</v>
      </c>
    </row>
    <row r="202" spans="1:11" s="33" customFormat="1" ht="27.75" customHeight="1">
      <c r="A202" s="40" t="s">
        <v>195</v>
      </c>
      <c r="B202" s="41" t="s">
        <v>196</v>
      </c>
      <c r="C202" s="42">
        <v>1</v>
      </c>
      <c r="D202" s="49">
        <v>40</v>
      </c>
      <c r="E202" s="50">
        <v>37</v>
      </c>
      <c r="F202" s="51">
        <f>SUM(D202,E202)</f>
        <v>77</v>
      </c>
      <c r="G202" s="49">
        <v>37</v>
      </c>
      <c r="H202" s="50">
        <v>40</v>
      </c>
      <c r="I202" s="53">
        <f>SUM(G202,H202)</f>
        <v>77</v>
      </c>
      <c r="J202" s="54">
        <f>SUM(F202,I202)</f>
        <v>154</v>
      </c>
      <c r="K202" s="85">
        <v>24</v>
      </c>
    </row>
    <row r="203" spans="1:11" s="33" customFormat="1" ht="27.75" customHeight="1">
      <c r="A203" s="40" t="s">
        <v>240</v>
      </c>
      <c r="B203" s="41" t="s">
        <v>208</v>
      </c>
      <c r="C203" s="42">
        <v>2</v>
      </c>
      <c r="D203" s="49">
        <v>34</v>
      </c>
      <c r="E203" s="50">
        <v>39</v>
      </c>
      <c r="F203" s="51">
        <f>SUM(D203,E203)</f>
        <v>73</v>
      </c>
      <c r="G203" s="49">
        <v>40</v>
      </c>
      <c r="H203" s="50">
        <v>41</v>
      </c>
      <c r="I203" s="53">
        <f>SUM(G203,H203)</f>
        <v>81</v>
      </c>
      <c r="J203" s="54">
        <f>SUM(F203,I203)</f>
        <v>154</v>
      </c>
      <c r="K203" s="85">
        <v>24</v>
      </c>
    </row>
    <row r="204" spans="1:11" s="33" customFormat="1" ht="27.75" customHeight="1">
      <c r="A204" s="40" t="s">
        <v>239</v>
      </c>
      <c r="B204" s="41" t="s">
        <v>222</v>
      </c>
      <c r="C204" s="42">
        <v>3</v>
      </c>
      <c r="D204" s="49">
        <v>38</v>
      </c>
      <c r="E204" s="50">
        <v>38</v>
      </c>
      <c r="F204" s="51">
        <f>SUM(D204,E204)</f>
        <v>76</v>
      </c>
      <c r="G204" s="49">
        <v>38</v>
      </c>
      <c r="H204" s="50">
        <v>42</v>
      </c>
      <c r="I204" s="53">
        <f>SUM(G204,H204)</f>
        <v>80</v>
      </c>
      <c r="J204" s="54">
        <f>SUM(F204,I204)</f>
        <v>156</v>
      </c>
      <c r="K204" s="85">
        <v>27</v>
      </c>
    </row>
    <row r="205" spans="1:11" s="33" customFormat="1" ht="27.75" customHeight="1">
      <c r="A205" s="40" t="s">
        <v>238</v>
      </c>
      <c r="B205" s="41" t="s">
        <v>192</v>
      </c>
      <c r="C205" s="42">
        <v>2</v>
      </c>
      <c r="D205" s="49">
        <v>38</v>
      </c>
      <c r="E205" s="50">
        <v>39</v>
      </c>
      <c r="F205" s="51">
        <f>SUM(D205,E205)</f>
        <v>77</v>
      </c>
      <c r="G205" s="49">
        <v>38</v>
      </c>
      <c r="H205" s="50">
        <v>42</v>
      </c>
      <c r="I205" s="53">
        <f>SUM(G205,H205)</f>
        <v>80</v>
      </c>
      <c r="J205" s="54">
        <f>SUM(F205,I205)</f>
        <v>157</v>
      </c>
      <c r="K205" s="85">
        <v>28</v>
      </c>
    </row>
    <row r="206" spans="1:11" s="33" customFormat="1" ht="27.75" customHeight="1">
      <c r="A206" s="40" t="s">
        <v>183</v>
      </c>
      <c r="B206" s="41" t="s">
        <v>184</v>
      </c>
      <c r="C206" s="42">
        <v>1</v>
      </c>
      <c r="D206" s="49">
        <v>37</v>
      </c>
      <c r="E206" s="50">
        <v>44</v>
      </c>
      <c r="F206" s="51">
        <f>SUM(D206,E206)</f>
        <v>81</v>
      </c>
      <c r="G206" s="49">
        <v>39</v>
      </c>
      <c r="H206" s="50">
        <v>38</v>
      </c>
      <c r="I206" s="53">
        <f>SUM(G206,H206)</f>
        <v>77</v>
      </c>
      <c r="J206" s="54">
        <f>SUM(F206,I206)</f>
        <v>158</v>
      </c>
      <c r="K206" s="85">
        <v>29</v>
      </c>
    </row>
    <row r="207" spans="1:11" s="33" customFormat="1" ht="27.75" customHeight="1">
      <c r="A207" s="40" t="s">
        <v>237</v>
      </c>
      <c r="B207" s="41" t="s">
        <v>192</v>
      </c>
      <c r="C207" s="42">
        <v>1</v>
      </c>
      <c r="D207" s="49">
        <v>42</v>
      </c>
      <c r="E207" s="50">
        <v>38</v>
      </c>
      <c r="F207" s="51">
        <f>SUM(D207,E207)</f>
        <v>80</v>
      </c>
      <c r="G207" s="49">
        <v>40</v>
      </c>
      <c r="H207" s="50">
        <v>42</v>
      </c>
      <c r="I207" s="53">
        <f>SUM(G207,H207)</f>
        <v>82</v>
      </c>
      <c r="J207" s="54">
        <f>SUM(F207,I207)</f>
        <v>162</v>
      </c>
      <c r="K207" s="85">
        <v>30</v>
      </c>
    </row>
    <row r="208" spans="1:11" s="33" customFormat="1" ht="27.75" customHeight="1">
      <c r="A208" s="60" t="s">
        <v>236</v>
      </c>
      <c r="B208" s="41" t="s">
        <v>235</v>
      </c>
      <c r="C208" s="61">
        <v>1</v>
      </c>
      <c r="D208" s="49">
        <v>39</v>
      </c>
      <c r="E208" s="50">
        <v>39</v>
      </c>
      <c r="F208" s="51">
        <f>SUM(D208,E208)</f>
        <v>78</v>
      </c>
      <c r="G208" s="49">
        <v>39</v>
      </c>
      <c r="H208" s="50">
        <v>46</v>
      </c>
      <c r="I208" s="53">
        <f>SUM(G208,H208)</f>
        <v>85</v>
      </c>
      <c r="J208" s="54">
        <f>SUM(F208,I208)</f>
        <v>163</v>
      </c>
      <c r="K208" s="85">
        <v>31</v>
      </c>
    </row>
    <row r="209" spans="1:11" s="33" customFormat="1" ht="27.75" customHeight="1">
      <c r="A209" s="60" t="s">
        <v>234</v>
      </c>
      <c r="B209" s="41" t="s">
        <v>188</v>
      </c>
      <c r="C209" s="61">
        <v>1</v>
      </c>
      <c r="D209" s="49">
        <v>44</v>
      </c>
      <c r="E209" s="50">
        <v>38</v>
      </c>
      <c r="F209" s="51">
        <f>SUM(D209,E209)</f>
        <v>82</v>
      </c>
      <c r="G209" s="49">
        <v>41</v>
      </c>
      <c r="H209" s="50">
        <v>41</v>
      </c>
      <c r="I209" s="53">
        <f>SUM(G209,H209)</f>
        <v>82</v>
      </c>
      <c r="J209" s="54">
        <f>SUM(F209,I209)</f>
        <v>164</v>
      </c>
      <c r="K209" s="85">
        <v>32</v>
      </c>
    </row>
    <row r="210" spans="1:11" s="33" customFormat="1" ht="27.75" customHeight="1">
      <c r="A210" s="60" t="s">
        <v>233</v>
      </c>
      <c r="B210" s="41" t="s">
        <v>222</v>
      </c>
      <c r="C210" s="61">
        <v>1</v>
      </c>
      <c r="D210" s="49">
        <v>40</v>
      </c>
      <c r="E210" s="50">
        <v>44</v>
      </c>
      <c r="F210" s="51">
        <f>SUM(D210,E210)</f>
        <v>84</v>
      </c>
      <c r="G210" s="49">
        <v>39</v>
      </c>
      <c r="H210" s="50">
        <v>43</v>
      </c>
      <c r="I210" s="53">
        <f>SUM(G210,H210)</f>
        <v>82</v>
      </c>
      <c r="J210" s="54">
        <f>SUM(F210,I210)</f>
        <v>166</v>
      </c>
      <c r="K210" s="85">
        <v>33</v>
      </c>
    </row>
    <row r="211" spans="1:11" s="33" customFormat="1" ht="27.75" customHeight="1">
      <c r="A211" s="60" t="s">
        <v>232</v>
      </c>
      <c r="B211" s="41" t="s">
        <v>184</v>
      </c>
      <c r="C211" s="61">
        <v>2</v>
      </c>
      <c r="D211" s="49">
        <v>40</v>
      </c>
      <c r="E211" s="50">
        <v>41</v>
      </c>
      <c r="F211" s="51">
        <f>SUM(D211,E211)</f>
        <v>81</v>
      </c>
      <c r="G211" s="49">
        <v>46</v>
      </c>
      <c r="H211" s="50">
        <v>42</v>
      </c>
      <c r="I211" s="53">
        <f>SUM(G211,H211)</f>
        <v>88</v>
      </c>
      <c r="J211" s="54">
        <f>SUM(F211,I211)</f>
        <v>169</v>
      </c>
      <c r="K211" s="85">
        <v>34</v>
      </c>
    </row>
    <row r="212" spans="1:11" s="33" customFormat="1" ht="27.75" customHeight="1">
      <c r="A212" s="60" t="s">
        <v>231</v>
      </c>
      <c r="B212" s="41" t="s">
        <v>230</v>
      </c>
      <c r="C212" s="61">
        <v>3</v>
      </c>
      <c r="D212" s="49">
        <v>46</v>
      </c>
      <c r="E212" s="50">
        <v>45</v>
      </c>
      <c r="F212" s="51">
        <f>SUM(D212,E212)</f>
        <v>91</v>
      </c>
      <c r="G212" s="49">
        <v>36</v>
      </c>
      <c r="H212" s="50">
        <v>43</v>
      </c>
      <c r="I212" s="53">
        <f>SUM(G212,H212)</f>
        <v>79</v>
      </c>
      <c r="J212" s="54">
        <f>SUM(F212,I212)</f>
        <v>170</v>
      </c>
      <c r="K212" s="85">
        <v>35</v>
      </c>
    </row>
    <row r="213" spans="1:11" s="33" customFormat="1" ht="27.75" customHeight="1">
      <c r="A213" s="60" t="s">
        <v>229</v>
      </c>
      <c r="B213" s="65" t="s">
        <v>184</v>
      </c>
      <c r="C213" s="61">
        <v>2</v>
      </c>
      <c r="D213" s="49">
        <v>41</v>
      </c>
      <c r="E213" s="50">
        <v>42</v>
      </c>
      <c r="F213" s="51">
        <v>83</v>
      </c>
      <c r="G213" s="49">
        <v>42</v>
      </c>
      <c r="H213" s="50">
        <v>45</v>
      </c>
      <c r="I213" s="53">
        <f>SUM(G213,H213)</f>
        <v>87</v>
      </c>
      <c r="J213" s="54">
        <f>SUM(F213,I213)</f>
        <v>170</v>
      </c>
      <c r="K213" s="85">
        <v>35</v>
      </c>
    </row>
    <row r="214" spans="1:11" s="33" customFormat="1" ht="27.75" customHeight="1">
      <c r="A214" s="60" t="s">
        <v>190</v>
      </c>
      <c r="B214" s="65" t="s">
        <v>192</v>
      </c>
      <c r="C214" s="61">
        <v>3</v>
      </c>
      <c r="D214" s="49">
        <v>40</v>
      </c>
      <c r="E214" s="50">
        <v>45</v>
      </c>
      <c r="F214" s="51">
        <f>SUM(D214,E214)</f>
        <v>85</v>
      </c>
      <c r="G214" s="49">
        <v>44</v>
      </c>
      <c r="H214" s="50">
        <v>43</v>
      </c>
      <c r="I214" s="53">
        <f>SUM(G214,H214)</f>
        <v>87</v>
      </c>
      <c r="J214" s="54">
        <f>SUM(F214,I214)</f>
        <v>172</v>
      </c>
      <c r="K214" s="85">
        <v>37</v>
      </c>
    </row>
    <row r="215" spans="1:11" s="33" customFormat="1" ht="27.75" customHeight="1">
      <c r="A215" s="60" t="s">
        <v>228</v>
      </c>
      <c r="B215" s="65" t="s">
        <v>227</v>
      </c>
      <c r="C215" s="61">
        <v>2</v>
      </c>
      <c r="D215" s="49">
        <v>40</v>
      </c>
      <c r="E215" s="50">
        <v>46</v>
      </c>
      <c r="F215" s="51">
        <f>SUM(D215,E215)</f>
        <v>86</v>
      </c>
      <c r="G215" s="49">
        <v>46</v>
      </c>
      <c r="H215" s="50">
        <v>45</v>
      </c>
      <c r="I215" s="53">
        <f>SUM(G215,H215)</f>
        <v>91</v>
      </c>
      <c r="J215" s="54">
        <f>SUM(F215,I215)</f>
        <v>177</v>
      </c>
      <c r="K215" s="85">
        <v>38</v>
      </c>
    </row>
    <row r="216" spans="1:11" s="33" customFormat="1" ht="27.75" customHeight="1">
      <c r="A216" s="60" t="s">
        <v>226</v>
      </c>
      <c r="B216" s="65" t="s">
        <v>208</v>
      </c>
      <c r="C216" s="61">
        <v>2</v>
      </c>
      <c r="D216" s="49">
        <v>42</v>
      </c>
      <c r="E216" s="50">
        <v>45</v>
      </c>
      <c r="F216" s="51">
        <f>SUM(D216,E216)</f>
        <v>87</v>
      </c>
      <c r="G216" s="49">
        <v>43</v>
      </c>
      <c r="H216" s="50">
        <v>50</v>
      </c>
      <c r="I216" s="53">
        <f>SUM(G216,H216)</f>
        <v>93</v>
      </c>
      <c r="J216" s="54">
        <f>SUM(F216,I216)</f>
        <v>180</v>
      </c>
      <c r="K216" s="85">
        <v>39</v>
      </c>
    </row>
    <row r="217" spans="1:11" s="33" customFormat="1" ht="27.75" customHeight="1">
      <c r="A217" s="60" t="s">
        <v>225</v>
      </c>
      <c r="B217" s="65" t="s">
        <v>192</v>
      </c>
      <c r="C217" s="61">
        <v>1</v>
      </c>
      <c r="D217" s="62">
        <v>49</v>
      </c>
      <c r="E217" s="63">
        <v>48</v>
      </c>
      <c r="F217" s="51">
        <f>SUM(D217,E217)</f>
        <v>97</v>
      </c>
      <c r="G217" s="62">
        <v>45</v>
      </c>
      <c r="H217" s="63">
        <v>41</v>
      </c>
      <c r="I217" s="53">
        <f>SUM(G217,H217)</f>
        <v>86</v>
      </c>
      <c r="J217" s="54">
        <f>SUM(F217,I217)</f>
        <v>183</v>
      </c>
      <c r="K217" s="85">
        <v>40</v>
      </c>
    </row>
    <row r="218" spans="1:11" s="33" customFormat="1" ht="27.75" customHeight="1">
      <c r="A218" s="40" t="s">
        <v>224</v>
      </c>
      <c r="B218" s="41" t="s">
        <v>192</v>
      </c>
      <c r="C218" s="42">
        <v>2</v>
      </c>
      <c r="D218" s="49">
        <v>43</v>
      </c>
      <c r="E218" s="50">
        <v>47</v>
      </c>
      <c r="F218" s="51">
        <f>SUM(D218,E218)</f>
        <v>90</v>
      </c>
      <c r="G218" s="49">
        <v>47</v>
      </c>
      <c r="H218" s="50">
        <v>46</v>
      </c>
      <c r="I218" s="53">
        <f>SUM(G218,H218)</f>
        <v>93</v>
      </c>
      <c r="J218" s="54">
        <f>SUM(F218,I218)</f>
        <v>183</v>
      </c>
      <c r="K218" s="85">
        <v>40</v>
      </c>
    </row>
    <row r="219" spans="1:11" s="33" customFormat="1" ht="27.75" customHeight="1">
      <c r="A219" s="60" t="s">
        <v>223</v>
      </c>
      <c r="B219" s="65" t="s">
        <v>222</v>
      </c>
      <c r="C219" s="61">
        <v>1</v>
      </c>
      <c r="D219" s="49">
        <v>48</v>
      </c>
      <c r="E219" s="50">
        <v>42</v>
      </c>
      <c r="F219" s="51">
        <f>SUM(D219,E219)</f>
        <v>90</v>
      </c>
      <c r="G219" s="49">
        <v>48</v>
      </c>
      <c r="H219" s="50">
        <v>46</v>
      </c>
      <c r="I219" s="53">
        <f>SUM(G219,H219)</f>
        <v>94</v>
      </c>
      <c r="J219" s="54">
        <f>SUM(F219,I219)</f>
        <v>184</v>
      </c>
      <c r="K219" s="85">
        <v>42</v>
      </c>
    </row>
    <row r="220" spans="1:11" s="33" customFormat="1" ht="27.75" customHeight="1">
      <c r="A220" s="60" t="s">
        <v>221</v>
      </c>
      <c r="B220" s="65" t="s">
        <v>220</v>
      </c>
      <c r="C220" s="61">
        <v>1</v>
      </c>
      <c r="D220" s="49">
        <v>49</v>
      </c>
      <c r="E220" s="50">
        <v>55</v>
      </c>
      <c r="F220" s="51">
        <f>SUM(D220,E220)</f>
        <v>104</v>
      </c>
      <c r="G220" s="49">
        <v>46</v>
      </c>
      <c r="H220" s="50">
        <v>47</v>
      </c>
      <c r="I220" s="53">
        <f>SUM(G220,H220)</f>
        <v>93</v>
      </c>
      <c r="J220" s="54">
        <f>SUM(F220,I220)</f>
        <v>197</v>
      </c>
      <c r="K220" s="85">
        <v>43</v>
      </c>
    </row>
    <row r="221" spans="1:11" s="33" customFormat="1" ht="27.75" customHeight="1" thickBot="1">
      <c r="A221" s="66" t="s">
        <v>219</v>
      </c>
      <c r="B221" s="67" t="s">
        <v>184</v>
      </c>
      <c r="C221" s="68">
        <v>1</v>
      </c>
      <c r="D221" s="69">
        <v>56</v>
      </c>
      <c r="E221" s="70">
        <v>56</v>
      </c>
      <c r="F221" s="71">
        <f>SUM(D221,E221)</f>
        <v>112</v>
      </c>
      <c r="G221" s="69">
        <v>48</v>
      </c>
      <c r="H221" s="70">
        <v>49</v>
      </c>
      <c r="I221" s="73">
        <f>SUM(G221,H221)</f>
        <v>97</v>
      </c>
      <c r="J221" s="74">
        <f>SUM(F221,I221)</f>
        <v>209</v>
      </c>
      <c r="K221" s="86">
        <v>44</v>
      </c>
    </row>
    <row r="222" spans="1:11" s="33" customFormat="1" ht="27.75" customHeight="1" thickTop="1">
      <c r="A222" s="144"/>
      <c r="B222" s="144"/>
      <c r="C222" s="144"/>
      <c r="D222" s="142"/>
      <c r="E222" s="142"/>
      <c r="F222" s="143"/>
      <c r="G222" s="142"/>
      <c r="H222" s="142"/>
      <c r="I222" s="140"/>
      <c r="J222" s="141"/>
      <c r="K222" s="140"/>
    </row>
    <row r="223" spans="1:11" ht="14.25" thickBot="1"/>
    <row r="224" spans="1:11" ht="27.75" thickTop="1" thickBot="1">
      <c r="A224" s="99" t="s">
        <v>218</v>
      </c>
      <c r="B224" s="100"/>
      <c r="C224" s="100"/>
      <c r="D224" s="100"/>
      <c r="E224" s="100"/>
      <c r="F224" s="100"/>
      <c r="G224" s="100"/>
      <c r="H224" s="100"/>
      <c r="I224" s="100"/>
      <c r="J224" s="100"/>
      <c r="K224" s="101"/>
    </row>
    <row r="225" spans="1:11" ht="15" thickTop="1" thickBot="1"/>
    <row r="226" spans="1:11" ht="21.75" customHeight="1" thickTop="1" thickBot="1">
      <c r="A226" s="102" t="s">
        <v>217</v>
      </c>
      <c r="B226" s="104" t="s">
        <v>216</v>
      </c>
      <c r="C226" s="105"/>
      <c r="D226" s="108" t="s">
        <v>215</v>
      </c>
      <c r="E226" s="108"/>
      <c r="F226" s="108"/>
      <c r="G226" s="109" t="s">
        <v>214</v>
      </c>
      <c r="H226" s="108"/>
      <c r="I226" s="110"/>
      <c r="J226" s="111" t="s">
        <v>213</v>
      </c>
      <c r="K226" s="111" t="s">
        <v>212</v>
      </c>
    </row>
    <row r="227" spans="1:11" ht="21.75" customHeight="1" thickBot="1">
      <c r="A227" s="103"/>
      <c r="B227" s="106"/>
      <c r="C227" s="107"/>
      <c r="D227" s="1" t="s">
        <v>211</v>
      </c>
      <c r="E227" s="2" t="s">
        <v>210</v>
      </c>
      <c r="F227" s="3" t="s">
        <v>209</v>
      </c>
      <c r="G227" s="4" t="s">
        <v>211</v>
      </c>
      <c r="H227" s="2" t="s">
        <v>210</v>
      </c>
      <c r="I227" s="5" t="s">
        <v>209</v>
      </c>
      <c r="J227" s="112"/>
      <c r="K227" s="112"/>
    </row>
    <row r="228" spans="1:11" ht="21.75" customHeight="1" thickTop="1">
      <c r="A228" s="91" t="s">
        <v>208</v>
      </c>
      <c r="B228" s="6" t="s">
        <v>207</v>
      </c>
      <c r="C228" s="7">
        <v>1</v>
      </c>
      <c r="D228" s="8">
        <v>34</v>
      </c>
      <c r="E228" s="9">
        <v>37</v>
      </c>
      <c r="F228" s="10">
        <f>D228+E228</f>
        <v>71</v>
      </c>
      <c r="G228" s="11">
        <v>35</v>
      </c>
      <c r="H228" s="9">
        <v>34</v>
      </c>
      <c r="I228" s="10">
        <f>G228+H228</f>
        <v>69</v>
      </c>
      <c r="J228" s="87">
        <f>E231+H231</f>
        <v>276</v>
      </c>
      <c r="K228" s="94">
        <v>1</v>
      </c>
    </row>
    <row r="229" spans="1:11" ht="21.75" customHeight="1">
      <c r="A229" s="92"/>
      <c r="B229" s="12" t="s">
        <v>206</v>
      </c>
      <c r="C229" s="13">
        <v>1</v>
      </c>
      <c r="D229" s="14">
        <v>36</v>
      </c>
      <c r="E229" s="15">
        <v>32</v>
      </c>
      <c r="F229" s="16">
        <f>D229+E229</f>
        <v>68</v>
      </c>
      <c r="G229" s="17">
        <v>34</v>
      </c>
      <c r="H229" s="15">
        <v>34</v>
      </c>
      <c r="I229" s="16">
        <f>G229+H229</f>
        <v>68</v>
      </c>
      <c r="J229" s="88"/>
      <c r="K229" s="95"/>
    </row>
    <row r="230" spans="1:11" ht="21.75" customHeight="1">
      <c r="A230" s="92"/>
      <c r="B230" s="18" t="s">
        <v>205</v>
      </c>
      <c r="C230" s="19">
        <v>2</v>
      </c>
      <c r="D230" s="20">
        <v>33</v>
      </c>
      <c r="E230" s="21">
        <v>41</v>
      </c>
      <c r="F230" s="16">
        <f>D230+E230</f>
        <v>74</v>
      </c>
      <c r="G230" s="22">
        <v>36</v>
      </c>
      <c r="H230" s="21">
        <v>43</v>
      </c>
      <c r="I230" s="16">
        <f>G230+H230</f>
        <v>79</v>
      </c>
      <c r="J230" s="88"/>
      <c r="K230" s="95"/>
    </row>
    <row r="231" spans="1:11" ht="21.75" customHeight="1" thickBot="1">
      <c r="A231" s="93"/>
      <c r="B231" s="23" t="s">
        <v>180</v>
      </c>
      <c r="C231" s="24"/>
      <c r="D231" s="25"/>
      <c r="E231" s="25">
        <f>F229+F228</f>
        <v>139</v>
      </c>
      <c r="F231" s="26"/>
      <c r="G231" s="27"/>
      <c r="H231" s="25">
        <f>I228+I229</f>
        <v>137</v>
      </c>
      <c r="I231" s="24"/>
      <c r="J231" s="89"/>
      <c r="K231" s="96"/>
    </row>
    <row r="232" spans="1:11" ht="21.75" customHeight="1" thickTop="1">
      <c r="A232" s="91" t="s">
        <v>204</v>
      </c>
      <c r="B232" s="6" t="s">
        <v>203</v>
      </c>
      <c r="C232" s="7">
        <v>1</v>
      </c>
      <c r="D232" s="8">
        <v>32</v>
      </c>
      <c r="E232" s="9">
        <v>37</v>
      </c>
      <c r="F232" s="10">
        <f>D232+E232</f>
        <v>69</v>
      </c>
      <c r="G232" s="11">
        <v>35</v>
      </c>
      <c r="H232" s="9">
        <v>35</v>
      </c>
      <c r="I232" s="10">
        <f>G232+H232</f>
        <v>70</v>
      </c>
      <c r="J232" s="87">
        <f>E235+H235</f>
        <v>278</v>
      </c>
      <c r="K232" s="94">
        <v>2</v>
      </c>
    </row>
    <row r="233" spans="1:11" ht="21.75" customHeight="1">
      <c r="A233" s="92"/>
      <c r="B233" s="12" t="s">
        <v>202</v>
      </c>
      <c r="C233" s="13">
        <v>1</v>
      </c>
      <c r="D233" s="14">
        <v>34</v>
      </c>
      <c r="E233" s="15">
        <v>36</v>
      </c>
      <c r="F233" s="16">
        <f>D233+E233</f>
        <v>70</v>
      </c>
      <c r="G233" s="17">
        <v>33</v>
      </c>
      <c r="H233" s="15">
        <v>36</v>
      </c>
      <c r="I233" s="16">
        <f>G233+H233</f>
        <v>69</v>
      </c>
      <c r="J233" s="88"/>
      <c r="K233" s="95"/>
    </row>
    <row r="234" spans="1:11" ht="21.75" customHeight="1">
      <c r="A234" s="92"/>
      <c r="B234" s="18" t="s">
        <v>201</v>
      </c>
      <c r="C234" s="19">
        <v>2</v>
      </c>
      <c r="D234" s="20">
        <v>34</v>
      </c>
      <c r="E234" s="21">
        <v>38</v>
      </c>
      <c r="F234" s="16">
        <f>D234+E234</f>
        <v>72</v>
      </c>
      <c r="G234" s="22">
        <v>34</v>
      </c>
      <c r="H234" s="21">
        <v>36</v>
      </c>
      <c r="I234" s="16">
        <f>G234+H234</f>
        <v>70</v>
      </c>
      <c r="J234" s="88"/>
      <c r="K234" s="95"/>
    </row>
    <row r="235" spans="1:11" ht="21.75" customHeight="1" thickBot="1">
      <c r="A235" s="93"/>
      <c r="B235" s="23" t="s">
        <v>180</v>
      </c>
      <c r="C235" s="24"/>
      <c r="D235" s="25"/>
      <c r="E235" s="25">
        <f>F232+F233</f>
        <v>139</v>
      </c>
      <c r="F235" s="26"/>
      <c r="G235" s="27"/>
      <c r="H235" s="25">
        <f>I232+I233</f>
        <v>139</v>
      </c>
      <c r="I235" s="24"/>
      <c r="J235" s="89"/>
      <c r="K235" s="96"/>
    </row>
    <row r="236" spans="1:11" ht="21.75" customHeight="1" thickTop="1">
      <c r="A236" s="91" t="s">
        <v>200</v>
      </c>
      <c r="B236" s="6" t="s">
        <v>199</v>
      </c>
      <c r="C236" s="7">
        <v>2</v>
      </c>
      <c r="D236" s="8">
        <v>37</v>
      </c>
      <c r="E236" s="9">
        <v>40</v>
      </c>
      <c r="F236" s="10">
        <f>D236+E236</f>
        <v>77</v>
      </c>
      <c r="G236" s="11">
        <v>33</v>
      </c>
      <c r="H236" s="9">
        <v>36</v>
      </c>
      <c r="I236" s="10">
        <f>G236+H236</f>
        <v>69</v>
      </c>
      <c r="J236" s="87">
        <f>E239+H239</f>
        <v>280</v>
      </c>
      <c r="K236" s="94">
        <v>3</v>
      </c>
    </row>
    <row r="237" spans="1:11" ht="21.75" customHeight="1">
      <c r="A237" s="92"/>
      <c r="B237" s="12" t="s">
        <v>198</v>
      </c>
      <c r="C237" s="13">
        <v>2</v>
      </c>
      <c r="D237" s="14">
        <v>31</v>
      </c>
      <c r="E237" s="15">
        <v>37</v>
      </c>
      <c r="F237" s="16">
        <f>D237+E237</f>
        <v>68</v>
      </c>
      <c r="G237" s="17">
        <v>33</v>
      </c>
      <c r="H237" s="15">
        <v>38</v>
      </c>
      <c r="I237" s="16">
        <f>G237+H237</f>
        <v>71</v>
      </c>
      <c r="J237" s="88"/>
      <c r="K237" s="95"/>
    </row>
    <row r="238" spans="1:11" ht="21.75" customHeight="1">
      <c r="A238" s="92"/>
      <c r="B238" s="18" t="s">
        <v>197</v>
      </c>
      <c r="C238" s="19">
        <v>2</v>
      </c>
      <c r="D238" s="20">
        <v>34</v>
      </c>
      <c r="E238" s="21">
        <v>39</v>
      </c>
      <c r="F238" s="16">
        <f>D238+E238</f>
        <v>73</v>
      </c>
      <c r="G238" s="22">
        <v>35</v>
      </c>
      <c r="H238" s="21">
        <v>35</v>
      </c>
      <c r="I238" s="16">
        <f>G238+H238</f>
        <v>70</v>
      </c>
      <c r="J238" s="88"/>
      <c r="K238" s="95"/>
    </row>
    <row r="239" spans="1:11" ht="21.75" customHeight="1" thickBot="1">
      <c r="A239" s="93"/>
      <c r="B239" s="23" t="s">
        <v>180</v>
      </c>
      <c r="C239" s="24"/>
      <c r="D239" s="25"/>
      <c r="E239" s="25">
        <f>F237+F238</f>
        <v>141</v>
      </c>
      <c r="F239" s="26"/>
      <c r="G239" s="27"/>
      <c r="H239" s="25">
        <f>I236+I238</f>
        <v>139</v>
      </c>
      <c r="I239" s="24"/>
      <c r="J239" s="89"/>
      <c r="K239" s="96"/>
    </row>
    <row r="240" spans="1:11" ht="21.75" customHeight="1" thickTop="1">
      <c r="A240" s="91" t="s">
        <v>196</v>
      </c>
      <c r="B240" s="6" t="s">
        <v>195</v>
      </c>
      <c r="C240" s="7">
        <v>1</v>
      </c>
      <c r="D240" s="8">
        <v>40</v>
      </c>
      <c r="E240" s="9">
        <v>37</v>
      </c>
      <c r="F240" s="10">
        <f>D240+E240</f>
        <v>77</v>
      </c>
      <c r="G240" s="11">
        <v>37</v>
      </c>
      <c r="H240" s="9">
        <v>40</v>
      </c>
      <c r="I240" s="10">
        <f>G240+H240</f>
        <v>77</v>
      </c>
      <c r="J240" s="87">
        <f>E243+H243</f>
        <v>287</v>
      </c>
      <c r="K240" s="94">
        <v>4</v>
      </c>
    </row>
    <row r="241" spans="1:11" ht="21.75" customHeight="1">
      <c r="A241" s="92"/>
      <c r="B241" s="12" t="s">
        <v>194</v>
      </c>
      <c r="C241" s="13">
        <v>2</v>
      </c>
      <c r="D241" s="14">
        <v>34</v>
      </c>
      <c r="E241" s="15">
        <v>39</v>
      </c>
      <c r="F241" s="16">
        <f>D241+E241</f>
        <v>73</v>
      </c>
      <c r="G241" s="17">
        <v>37</v>
      </c>
      <c r="H241" s="15">
        <v>36</v>
      </c>
      <c r="I241" s="16">
        <f>G241+H241</f>
        <v>73</v>
      </c>
      <c r="J241" s="88"/>
      <c r="K241" s="95"/>
    </row>
    <row r="242" spans="1:11" ht="21.75" customHeight="1">
      <c r="A242" s="92"/>
      <c r="B242" s="18" t="s">
        <v>193</v>
      </c>
      <c r="C242" s="19">
        <v>2</v>
      </c>
      <c r="D242" s="20">
        <v>34</v>
      </c>
      <c r="E242" s="21">
        <v>35</v>
      </c>
      <c r="F242" s="16">
        <f>D242+E242</f>
        <v>69</v>
      </c>
      <c r="G242" s="22">
        <v>34</v>
      </c>
      <c r="H242" s="21">
        <v>38</v>
      </c>
      <c r="I242" s="16">
        <f>G242+H242</f>
        <v>72</v>
      </c>
      <c r="J242" s="88"/>
      <c r="K242" s="95"/>
    </row>
    <row r="243" spans="1:11" ht="21.75" customHeight="1" thickBot="1">
      <c r="A243" s="93"/>
      <c r="B243" s="23" t="s">
        <v>180</v>
      </c>
      <c r="C243" s="24"/>
      <c r="D243" s="25"/>
      <c r="E243" s="25">
        <f>F241+F242</f>
        <v>142</v>
      </c>
      <c r="F243" s="26"/>
      <c r="G243" s="27"/>
      <c r="H243" s="25">
        <f>I241+I242</f>
        <v>145</v>
      </c>
      <c r="I243" s="24"/>
      <c r="J243" s="89"/>
      <c r="K243" s="96"/>
    </row>
    <row r="244" spans="1:11" ht="21.75" customHeight="1" thickTop="1">
      <c r="A244" s="91" t="s">
        <v>192</v>
      </c>
      <c r="B244" s="6" t="s">
        <v>191</v>
      </c>
      <c r="C244" s="7">
        <v>2</v>
      </c>
      <c r="D244" s="8">
        <v>35</v>
      </c>
      <c r="E244" s="9">
        <v>35</v>
      </c>
      <c r="F244" s="10">
        <f>D244+E244</f>
        <v>70</v>
      </c>
      <c r="G244" s="11">
        <v>37</v>
      </c>
      <c r="H244" s="9">
        <v>38</v>
      </c>
      <c r="I244" s="10">
        <f>G244+H244</f>
        <v>75</v>
      </c>
      <c r="J244" s="87">
        <f>E247+H247</f>
        <v>294</v>
      </c>
      <c r="K244" s="94">
        <v>5</v>
      </c>
    </row>
    <row r="245" spans="1:11" ht="21.75" customHeight="1">
      <c r="A245" s="92"/>
      <c r="B245" s="12" t="s">
        <v>190</v>
      </c>
      <c r="C245" s="13">
        <v>3</v>
      </c>
      <c r="D245" s="14">
        <v>40</v>
      </c>
      <c r="E245" s="15">
        <v>45</v>
      </c>
      <c r="F245" s="16">
        <f>D245+E245</f>
        <v>85</v>
      </c>
      <c r="G245" s="17">
        <v>44</v>
      </c>
      <c r="H245" s="15">
        <v>43</v>
      </c>
      <c r="I245" s="16">
        <f>G245+H245</f>
        <v>87</v>
      </c>
      <c r="J245" s="88"/>
      <c r="K245" s="95"/>
    </row>
    <row r="246" spans="1:11" ht="21.75" customHeight="1">
      <c r="A246" s="92"/>
      <c r="B246" s="18" t="s">
        <v>189</v>
      </c>
      <c r="C246" s="19">
        <v>3</v>
      </c>
      <c r="D246" s="20">
        <v>36</v>
      </c>
      <c r="E246" s="21">
        <v>40</v>
      </c>
      <c r="F246" s="16">
        <f>D246+E246</f>
        <v>76</v>
      </c>
      <c r="G246" s="22">
        <v>33</v>
      </c>
      <c r="H246" s="21">
        <v>40</v>
      </c>
      <c r="I246" s="16">
        <f>G246+H246</f>
        <v>73</v>
      </c>
      <c r="J246" s="88"/>
      <c r="K246" s="95"/>
    </row>
    <row r="247" spans="1:11" ht="21.75" customHeight="1" thickBot="1">
      <c r="A247" s="93"/>
      <c r="B247" s="23" t="s">
        <v>180</v>
      </c>
      <c r="C247" s="24"/>
      <c r="D247" s="25"/>
      <c r="E247" s="25">
        <f>F244+F246</f>
        <v>146</v>
      </c>
      <c r="F247" s="26"/>
      <c r="G247" s="27"/>
      <c r="H247" s="25">
        <f>I244+I246</f>
        <v>148</v>
      </c>
      <c r="I247" s="24"/>
      <c r="J247" s="89"/>
      <c r="K247" s="96"/>
    </row>
    <row r="248" spans="1:11" ht="21.75" customHeight="1" thickTop="1">
      <c r="A248" s="91" t="s">
        <v>188</v>
      </c>
      <c r="B248" s="6" t="s">
        <v>187</v>
      </c>
      <c r="C248" s="7">
        <v>1</v>
      </c>
      <c r="D248" s="8">
        <v>37</v>
      </c>
      <c r="E248" s="9">
        <v>35</v>
      </c>
      <c r="F248" s="10">
        <f>D248+E248</f>
        <v>72</v>
      </c>
      <c r="G248" s="11">
        <v>37</v>
      </c>
      <c r="H248" s="9">
        <v>39</v>
      </c>
      <c r="I248" s="10">
        <f>G248+H248</f>
        <v>76</v>
      </c>
      <c r="J248" s="87">
        <f>E251+H251</f>
        <v>295</v>
      </c>
      <c r="K248" s="94">
        <v>6</v>
      </c>
    </row>
    <row r="249" spans="1:11" ht="21.75" customHeight="1">
      <c r="A249" s="92"/>
      <c r="B249" s="12" t="s">
        <v>186</v>
      </c>
      <c r="C249" s="13">
        <v>2</v>
      </c>
      <c r="D249" s="14">
        <v>38</v>
      </c>
      <c r="E249" s="15">
        <v>38</v>
      </c>
      <c r="F249" s="16">
        <f>D249+E249</f>
        <v>76</v>
      </c>
      <c r="G249" s="17">
        <v>37</v>
      </c>
      <c r="H249" s="15">
        <v>40</v>
      </c>
      <c r="I249" s="16">
        <f>G249+H249</f>
        <v>77</v>
      </c>
      <c r="J249" s="88"/>
      <c r="K249" s="95"/>
    </row>
    <row r="250" spans="1:11" ht="21.75" customHeight="1">
      <c r="A250" s="92"/>
      <c r="B250" s="18" t="s">
        <v>185</v>
      </c>
      <c r="C250" s="19">
        <v>2</v>
      </c>
      <c r="D250" s="20">
        <v>36</v>
      </c>
      <c r="E250" s="21">
        <v>38</v>
      </c>
      <c r="F250" s="16">
        <f>D250+E250</f>
        <v>74</v>
      </c>
      <c r="G250" s="22">
        <v>36</v>
      </c>
      <c r="H250" s="21">
        <v>37</v>
      </c>
      <c r="I250" s="16">
        <f>G250+H250</f>
        <v>73</v>
      </c>
      <c r="J250" s="88"/>
      <c r="K250" s="95"/>
    </row>
    <row r="251" spans="1:11" ht="21.75" customHeight="1" thickBot="1">
      <c r="A251" s="93"/>
      <c r="B251" s="23" t="s">
        <v>180</v>
      </c>
      <c r="C251" s="24"/>
      <c r="D251" s="25"/>
      <c r="E251" s="25">
        <f>F248+F250</f>
        <v>146</v>
      </c>
      <c r="F251" s="26"/>
      <c r="G251" s="27"/>
      <c r="H251" s="25">
        <f>I248+I250</f>
        <v>149</v>
      </c>
      <c r="I251" s="24"/>
      <c r="J251" s="89"/>
      <c r="K251" s="96"/>
    </row>
    <row r="252" spans="1:11" ht="21.75" customHeight="1" thickTop="1">
      <c r="A252" s="91" t="s">
        <v>184</v>
      </c>
      <c r="B252" s="6" t="s">
        <v>183</v>
      </c>
      <c r="C252" s="7">
        <v>1</v>
      </c>
      <c r="D252" s="8">
        <v>37</v>
      </c>
      <c r="E252" s="9">
        <v>44</v>
      </c>
      <c r="F252" s="10">
        <f>D252+E252</f>
        <v>81</v>
      </c>
      <c r="G252" s="11">
        <v>39</v>
      </c>
      <c r="H252" s="9">
        <v>38</v>
      </c>
      <c r="I252" s="10">
        <f>G252+H252</f>
        <v>77</v>
      </c>
      <c r="J252" s="87">
        <f>E255+H255</f>
        <v>299</v>
      </c>
      <c r="K252" s="94">
        <v>7</v>
      </c>
    </row>
    <row r="253" spans="1:11" ht="21.75" customHeight="1">
      <c r="A253" s="92"/>
      <c r="B253" s="12" t="s">
        <v>182</v>
      </c>
      <c r="C253" s="13">
        <v>1</v>
      </c>
      <c r="D253" s="14">
        <v>38</v>
      </c>
      <c r="E253" s="15">
        <v>36</v>
      </c>
      <c r="F253" s="16">
        <f>D253+E253</f>
        <v>74</v>
      </c>
      <c r="G253" s="17">
        <v>35</v>
      </c>
      <c r="H253" s="15">
        <v>36</v>
      </c>
      <c r="I253" s="16">
        <f>G253+H253</f>
        <v>71</v>
      </c>
      <c r="J253" s="88"/>
      <c r="K253" s="95"/>
    </row>
    <row r="254" spans="1:11" ht="21.75" customHeight="1">
      <c r="A254" s="92"/>
      <c r="B254" s="18" t="s">
        <v>181</v>
      </c>
      <c r="C254" s="19">
        <v>2</v>
      </c>
      <c r="D254" s="20">
        <v>41</v>
      </c>
      <c r="E254" s="21">
        <v>38</v>
      </c>
      <c r="F254" s="16">
        <f>D254+E254</f>
        <v>79</v>
      </c>
      <c r="G254" s="22">
        <v>37</v>
      </c>
      <c r="H254" s="21">
        <v>38</v>
      </c>
      <c r="I254" s="16">
        <f>G254+H254</f>
        <v>75</v>
      </c>
      <c r="J254" s="88"/>
      <c r="K254" s="95"/>
    </row>
    <row r="255" spans="1:11" ht="21.75" customHeight="1" thickBot="1">
      <c r="A255" s="97"/>
      <c r="B255" s="28" t="s">
        <v>180</v>
      </c>
      <c r="C255" s="29"/>
      <c r="D255" s="30"/>
      <c r="E255" s="30">
        <f>F253+F254</f>
        <v>153</v>
      </c>
      <c r="F255" s="31"/>
      <c r="G255" s="32"/>
      <c r="H255" s="30">
        <f>I253+I254</f>
        <v>146</v>
      </c>
      <c r="I255" s="29"/>
      <c r="J255" s="90"/>
      <c r="K255" s="98"/>
    </row>
    <row r="256" spans="1:11" ht="14.25" thickTop="1"/>
  </sheetData>
  <mergeCells count="85">
    <mergeCell ref="J252:J255"/>
    <mergeCell ref="A252:A255"/>
    <mergeCell ref="K252:K255"/>
    <mergeCell ref="J121:J124"/>
    <mergeCell ref="J125:J128"/>
    <mergeCell ref="J129:J132"/>
    <mergeCell ref="J133:J136"/>
    <mergeCell ref="J137:J140"/>
    <mergeCell ref="J141:J144"/>
    <mergeCell ref="J145:J148"/>
    <mergeCell ref="A248:A251"/>
    <mergeCell ref="K248:K251"/>
    <mergeCell ref="J240:J243"/>
    <mergeCell ref="J244:J247"/>
    <mergeCell ref="J248:J251"/>
    <mergeCell ref="J232:J235"/>
    <mergeCell ref="A240:A243"/>
    <mergeCell ref="K240:K243"/>
    <mergeCell ref="A244:A247"/>
    <mergeCell ref="K244:K247"/>
    <mergeCell ref="A228:A231"/>
    <mergeCell ref="K228:K231"/>
    <mergeCell ref="A232:A235"/>
    <mergeCell ref="K232:K235"/>
    <mergeCell ref="A236:A239"/>
    <mergeCell ref="K236:K239"/>
    <mergeCell ref="J236:J239"/>
    <mergeCell ref="J228:J231"/>
    <mergeCell ref="A224:K224"/>
    <mergeCell ref="A226:A227"/>
    <mergeCell ref="B226:C227"/>
    <mergeCell ref="D226:F226"/>
    <mergeCell ref="G226:I226"/>
    <mergeCell ref="J226:J227"/>
    <mergeCell ref="K226:K227"/>
    <mergeCell ref="A174:K174"/>
    <mergeCell ref="A176:A177"/>
    <mergeCell ref="B176:C177"/>
    <mergeCell ref="D176:F176"/>
    <mergeCell ref="G176:I176"/>
    <mergeCell ref="J176:J177"/>
    <mergeCell ref="K176:K177"/>
    <mergeCell ref="A157:A160"/>
    <mergeCell ref="K157:K160"/>
    <mergeCell ref="A161:A164"/>
    <mergeCell ref="K161:K164"/>
    <mergeCell ref="A165:A168"/>
    <mergeCell ref="K165:K168"/>
    <mergeCell ref="J157:J160"/>
    <mergeCell ref="J161:J164"/>
    <mergeCell ref="J165:J168"/>
    <mergeCell ref="A145:A148"/>
    <mergeCell ref="K145:K148"/>
    <mergeCell ref="A149:A152"/>
    <mergeCell ref="K149:K152"/>
    <mergeCell ref="A153:A156"/>
    <mergeCell ref="K153:K156"/>
    <mergeCell ref="J149:J152"/>
    <mergeCell ref="J153:J156"/>
    <mergeCell ref="A133:A136"/>
    <mergeCell ref="K133:K136"/>
    <mergeCell ref="A137:A140"/>
    <mergeCell ref="K137:K140"/>
    <mergeCell ref="A141:A144"/>
    <mergeCell ref="K141:K144"/>
    <mergeCell ref="A121:A124"/>
    <mergeCell ref="K121:K124"/>
    <mergeCell ref="A125:A128"/>
    <mergeCell ref="K125:K128"/>
    <mergeCell ref="A129:A132"/>
    <mergeCell ref="K129:K132"/>
    <mergeCell ref="A117:K117"/>
    <mergeCell ref="A119:A120"/>
    <mergeCell ref="B119:C120"/>
    <mergeCell ref="D119:F119"/>
    <mergeCell ref="G119:I119"/>
    <mergeCell ref="J119:J120"/>
    <mergeCell ref="K119:K120"/>
    <mergeCell ref="A1:K1"/>
    <mergeCell ref="A3:A4"/>
    <mergeCell ref="B3:C4"/>
    <mergeCell ref="D3:F3"/>
    <mergeCell ref="G3:I3"/>
    <mergeCell ref="J3:J4"/>
    <mergeCell ref="K3:K4"/>
  </mergeCells>
  <phoneticPr fontId="3" type="noConversion"/>
  <pageMargins left="0.43307086614173229" right="0.43307086614173229" top="1.1417322834645669" bottom="0.74803149606299213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66" sqref="E66"/>
    </sheetView>
  </sheetViews>
  <sheetFormatPr defaultRowHeight="13.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남여중등부</vt:lpstr>
      <vt:lpstr>남여고등부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2012-04-17T05:19:44Z</cp:lastPrinted>
  <dcterms:created xsi:type="dcterms:W3CDTF">2012-04-17T05:09:29Z</dcterms:created>
  <dcterms:modified xsi:type="dcterms:W3CDTF">2012-04-17T05:43:25Z</dcterms:modified>
</cp:coreProperties>
</file>