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여고등부" sheetId="5" r:id="rId1"/>
  </sheets>
  <calcPr calcId="124519"/>
</workbook>
</file>

<file path=xl/calcChain.xml><?xml version="1.0" encoding="utf-8"?>
<calcChain xmlns="http://schemas.openxmlformats.org/spreadsheetml/2006/main">
  <c r="I177" i="5"/>
  <c r="F177"/>
  <c r="I176"/>
  <c r="F176"/>
  <c r="D178" s="1"/>
  <c r="I174"/>
  <c r="F174"/>
  <c r="I173"/>
  <c r="F173"/>
  <c r="I172"/>
  <c r="G175" s="1"/>
  <c r="F172"/>
  <c r="I170"/>
  <c r="F170"/>
  <c r="I169"/>
  <c r="F169"/>
  <c r="I168"/>
  <c r="F168"/>
  <c r="D171" s="1"/>
  <c r="I166"/>
  <c r="F166"/>
  <c r="I165"/>
  <c r="F165"/>
  <c r="I164"/>
  <c r="G167" s="1"/>
  <c r="F164"/>
  <c r="I162"/>
  <c r="F162"/>
  <c r="I161"/>
  <c r="F161"/>
  <c r="I160"/>
  <c r="F160"/>
  <c r="D163" s="1"/>
  <c r="I149"/>
  <c r="F149"/>
  <c r="J149" s="1"/>
  <c r="I148"/>
  <c r="F148"/>
  <c r="J148" s="1"/>
  <c r="I147"/>
  <c r="F147"/>
  <c r="J147" s="1"/>
  <c r="I146"/>
  <c r="F146"/>
  <c r="J146" s="1"/>
  <c r="I145"/>
  <c r="F145"/>
  <c r="J145" s="1"/>
  <c r="I144"/>
  <c r="F144"/>
  <c r="J144" s="1"/>
  <c r="I143"/>
  <c r="F143"/>
  <c r="J143" s="1"/>
  <c r="I142"/>
  <c r="F142"/>
  <c r="J142" s="1"/>
  <c r="I141"/>
  <c r="F141"/>
  <c r="J141" s="1"/>
  <c r="I140"/>
  <c r="F140"/>
  <c r="J140" s="1"/>
  <c r="I139"/>
  <c r="F139"/>
  <c r="J139" s="1"/>
  <c r="I138"/>
  <c r="F138"/>
  <c r="J138" s="1"/>
  <c r="I137"/>
  <c r="F137"/>
  <c r="J137" s="1"/>
  <c r="I136"/>
  <c r="F136"/>
  <c r="J136" s="1"/>
  <c r="I135"/>
  <c r="F135"/>
  <c r="J135" s="1"/>
  <c r="I134"/>
  <c r="F134"/>
  <c r="J134" s="1"/>
  <c r="I133"/>
  <c r="F133"/>
  <c r="J133" s="1"/>
  <c r="I132"/>
  <c r="F132"/>
  <c r="J132" s="1"/>
  <c r="I131"/>
  <c r="F131"/>
  <c r="J131" s="1"/>
  <c r="I130"/>
  <c r="F130"/>
  <c r="J130" s="1"/>
  <c r="I129"/>
  <c r="F129"/>
  <c r="J129" s="1"/>
  <c r="I128"/>
  <c r="F128"/>
  <c r="J128" s="1"/>
  <c r="I127"/>
  <c r="F127"/>
  <c r="J127" s="1"/>
  <c r="I126"/>
  <c r="F126"/>
  <c r="J126" s="1"/>
  <c r="I125"/>
  <c r="F125"/>
  <c r="J125" s="1"/>
  <c r="I124"/>
  <c r="F124"/>
  <c r="J124" s="1"/>
  <c r="I123"/>
  <c r="F123"/>
  <c r="J123" s="1"/>
  <c r="I122"/>
  <c r="F122"/>
  <c r="J122" s="1"/>
  <c r="I121"/>
  <c r="F121"/>
  <c r="J121" s="1"/>
  <c r="I120"/>
  <c r="F120"/>
  <c r="J120" s="1"/>
  <c r="I119"/>
  <c r="F119"/>
  <c r="J119" s="1"/>
  <c r="I118"/>
  <c r="F118"/>
  <c r="J118" s="1"/>
  <c r="I117"/>
  <c r="F117"/>
  <c r="J117" s="1"/>
  <c r="I116"/>
  <c r="F116"/>
  <c r="J116" s="1"/>
  <c r="I115"/>
  <c r="F115"/>
  <c r="J115" s="1"/>
  <c r="I114"/>
  <c r="F114"/>
  <c r="J114" s="1"/>
  <c r="I113"/>
  <c r="F113"/>
  <c r="J113" s="1"/>
  <c r="I112"/>
  <c r="F112"/>
  <c r="J112" s="1"/>
  <c r="I111"/>
  <c r="F111"/>
  <c r="J111" s="1"/>
  <c r="I110"/>
  <c r="F110"/>
  <c r="J110" s="1"/>
  <c r="I109"/>
  <c r="F109"/>
  <c r="J109" s="1"/>
  <c r="I108"/>
  <c r="F108"/>
  <c r="J108" s="1"/>
  <c r="I107"/>
  <c r="F107"/>
  <c r="J107" s="1"/>
  <c r="I106"/>
  <c r="F106"/>
  <c r="J106" s="1"/>
  <c r="I105"/>
  <c r="F105"/>
  <c r="J105" s="1"/>
  <c r="I97"/>
  <c r="F97"/>
  <c r="I96"/>
  <c r="G98" s="1"/>
  <c r="F96"/>
  <c r="I94"/>
  <c r="F94"/>
  <c r="I93"/>
  <c r="F93"/>
  <c r="I92"/>
  <c r="F92"/>
  <c r="D95" s="1"/>
  <c r="F90"/>
  <c r="I89"/>
  <c r="F89"/>
  <c r="I88"/>
  <c r="G91" s="1"/>
  <c r="F88"/>
  <c r="I86"/>
  <c r="F86"/>
  <c r="I85"/>
  <c r="F85"/>
  <c r="D87" s="1"/>
  <c r="I84"/>
  <c r="F84"/>
  <c r="F82"/>
  <c r="I81"/>
  <c r="F81"/>
  <c r="I80"/>
  <c r="G83" s="1"/>
  <c r="F80"/>
  <c r="I78"/>
  <c r="F78"/>
  <c r="I77"/>
  <c r="F77"/>
  <c r="I76"/>
  <c r="F76"/>
  <c r="D79" s="1"/>
  <c r="I74"/>
  <c r="F74"/>
  <c r="I73"/>
  <c r="F73"/>
  <c r="I72"/>
  <c r="G75" s="1"/>
  <c r="F72"/>
  <c r="I70"/>
  <c r="F70"/>
  <c r="I69"/>
  <c r="G71" s="1"/>
  <c r="F69"/>
  <c r="D71" s="1"/>
  <c r="J68" s="1"/>
  <c r="I68"/>
  <c r="F68"/>
  <c r="I66"/>
  <c r="F66"/>
  <c r="I65"/>
  <c r="F65"/>
  <c r="I64"/>
  <c r="G67" s="1"/>
  <c r="F64"/>
  <c r="G163" l="1"/>
  <c r="J160" s="1"/>
  <c r="G171"/>
  <c r="G178"/>
  <c r="J176" s="1"/>
  <c r="D167"/>
  <c r="J164" s="1"/>
  <c r="J168"/>
  <c r="D175"/>
  <c r="J172" s="1"/>
  <c r="D67"/>
  <c r="J64" s="1"/>
  <c r="G79"/>
  <c r="G87"/>
  <c r="J84" s="1"/>
  <c r="G95"/>
  <c r="D75"/>
  <c r="J72" s="1"/>
  <c r="J76"/>
  <c r="D83"/>
  <c r="J80" s="1"/>
  <c r="D91"/>
  <c r="J88" s="1"/>
  <c r="J92"/>
  <c r="D98"/>
  <c r="J96" s="1"/>
  <c r="F40" l="1"/>
  <c r="I40"/>
  <c r="J40" l="1"/>
  <c r="F16" l="1"/>
  <c r="I16"/>
  <c r="F39"/>
  <c r="I39"/>
  <c r="F5"/>
  <c r="I5"/>
  <c r="F19"/>
  <c r="I19"/>
  <c r="F9"/>
  <c r="I9"/>
  <c r="F18"/>
  <c r="I18"/>
  <c r="F13"/>
  <c r="I13"/>
  <c r="F12"/>
  <c r="I12"/>
  <c r="F24"/>
  <c r="I24"/>
  <c r="F34"/>
  <c r="I34"/>
  <c r="F20"/>
  <c r="I20"/>
  <c r="F42"/>
  <c r="I42"/>
  <c r="F49"/>
  <c r="I49"/>
  <c r="F22"/>
  <c r="I22"/>
  <c r="F25"/>
  <c r="I25"/>
  <c r="F44"/>
  <c r="I44"/>
  <c r="F41"/>
  <c r="I41"/>
  <c r="F36"/>
  <c r="I36"/>
  <c r="F45"/>
  <c r="I45"/>
  <c r="F27"/>
  <c r="I27"/>
  <c r="F32"/>
  <c r="I32"/>
  <c r="F30"/>
  <c r="I30"/>
  <c r="F43"/>
  <c r="I43"/>
  <c r="F23"/>
  <c r="I23"/>
  <c r="F50"/>
  <c r="I50"/>
  <c r="F14"/>
  <c r="I14"/>
  <c r="F46"/>
  <c r="I46"/>
  <c r="F28"/>
  <c r="I28"/>
  <c r="F26"/>
  <c r="I26"/>
  <c r="F31"/>
  <c r="I31"/>
  <c r="F17"/>
  <c r="I17"/>
  <c r="F48"/>
  <c r="I48"/>
  <c r="F33"/>
  <c r="I33"/>
  <c r="F51"/>
  <c r="I51"/>
  <c r="F11"/>
  <c r="I11"/>
  <c r="F35"/>
  <c r="I35"/>
  <c r="F7"/>
  <c r="I7"/>
  <c r="F21"/>
  <c r="I21"/>
  <c r="F38"/>
  <c r="I38"/>
  <c r="F52"/>
  <c r="I52"/>
  <c r="F37"/>
  <c r="I37"/>
  <c r="F29"/>
  <c r="I29"/>
  <c r="F15"/>
  <c r="I15"/>
  <c r="F47"/>
  <c r="I47"/>
  <c r="F8"/>
  <c r="I8"/>
  <c r="F6"/>
  <c r="I6"/>
  <c r="F10"/>
  <c r="I10"/>
  <c r="J16" l="1"/>
  <c r="J10"/>
  <c r="J8"/>
  <c r="J37"/>
  <c r="J38"/>
  <c r="J17"/>
  <c r="J34"/>
  <c r="J50"/>
  <c r="J30"/>
  <c r="J27"/>
  <c r="J44"/>
  <c r="J25"/>
  <c r="J42"/>
  <c r="J15"/>
  <c r="J29"/>
  <c r="J14"/>
  <c r="J47"/>
  <c r="J52"/>
  <c r="J28"/>
  <c r="J23"/>
  <c r="J13"/>
  <c r="J9"/>
  <c r="J5"/>
  <c r="J33"/>
  <c r="J22"/>
  <c r="J41"/>
  <c r="J45"/>
  <c r="J49"/>
  <c r="J20"/>
  <c r="J12"/>
  <c r="J6"/>
  <c r="J21"/>
  <c r="J7"/>
  <c r="J35"/>
  <c r="J11"/>
  <c r="J51"/>
  <c r="J48"/>
  <c r="J31"/>
  <c r="J26"/>
  <c r="J46"/>
  <c r="J43"/>
  <c r="J32"/>
  <c r="J36"/>
  <c r="J24"/>
  <c r="J18"/>
  <c r="J19"/>
  <c r="J39"/>
</calcChain>
</file>

<file path=xl/sharedStrings.xml><?xml version="1.0" encoding="utf-8"?>
<sst xmlns="http://schemas.openxmlformats.org/spreadsheetml/2006/main" count="310" uniqueCount="161">
  <si>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</si>
  <si>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</si>
  <si>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</si>
  <si>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</si>
  <si>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종합 total</t>
    <phoneticPr fontId="1" type="noConversion"/>
  </si>
  <si>
    <t>3월 30일</t>
    <phoneticPr fontId="1" type="noConversion"/>
  </si>
  <si>
    <t>3월 31일</t>
    <phoneticPr fontId="1" type="noConversion"/>
  </si>
  <si>
    <t>명지고</t>
    <phoneticPr fontId="1" type="noConversion"/>
  </si>
  <si>
    <t>컨벤션고</t>
    <phoneticPr fontId="1" type="noConversion"/>
  </si>
  <si>
    <t>박철원</t>
    <phoneticPr fontId="1" type="noConversion"/>
  </si>
  <si>
    <t>김선우</t>
    <phoneticPr fontId="1" type="noConversion"/>
  </si>
  <si>
    <t>한서고</t>
    <phoneticPr fontId="1" type="noConversion"/>
  </si>
  <si>
    <t>최범준</t>
    <phoneticPr fontId="1" type="noConversion"/>
  </si>
  <si>
    <t>진현승</t>
    <phoneticPr fontId="1" type="noConversion"/>
  </si>
  <si>
    <t>공우재</t>
    <phoneticPr fontId="1" type="noConversion"/>
  </si>
  <si>
    <t>한광고</t>
    <phoneticPr fontId="1" type="noConversion"/>
  </si>
  <si>
    <t>양승혁</t>
    <phoneticPr fontId="1" type="noConversion"/>
  </si>
  <si>
    <t>이준엽</t>
    <phoneticPr fontId="1" type="noConversion"/>
  </si>
  <si>
    <t>박성제</t>
    <phoneticPr fontId="1" type="noConversion"/>
  </si>
  <si>
    <t>동북고</t>
    <phoneticPr fontId="1" type="noConversion"/>
  </si>
  <si>
    <t>김동준</t>
    <phoneticPr fontId="1" type="noConversion"/>
  </si>
  <si>
    <t>류기훈</t>
    <phoneticPr fontId="1" type="noConversion"/>
  </si>
  <si>
    <t>이동현</t>
    <phoneticPr fontId="1" type="noConversion"/>
  </si>
  <si>
    <t>주민석</t>
    <phoneticPr fontId="1" type="noConversion"/>
  </si>
  <si>
    <t>최진우</t>
    <phoneticPr fontId="1" type="noConversion"/>
  </si>
  <si>
    <t>양준혁</t>
    <phoneticPr fontId="1" type="noConversion"/>
  </si>
  <si>
    <t>이도경</t>
    <phoneticPr fontId="1" type="noConversion"/>
  </si>
  <si>
    <t>이원경</t>
    <phoneticPr fontId="1" type="noConversion"/>
  </si>
  <si>
    <t>임재현</t>
    <phoneticPr fontId="1" type="noConversion"/>
  </si>
  <si>
    <t>김병수</t>
    <phoneticPr fontId="1" type="noConversion"/>
  </si>
  <si>
    <t>백상만</t>
    <phoneticPr fontId="1" type="noConversion"/>
  </si>
  <si>
    <t>경기고</t>
    <phoneticPr fontId="1" type="noConversion"/>
  </si>
  <si>
    <t>박대붕</t>
    <phoneticPr fontId="1" type="noConversion"/>
  </si>
  <si>
    <t>함재형</t>
    <phoneticPr fontId="1" type="noConversion"/>
  </si>
  <si>
    <t>김범수</t>
    <phoneticPr fontId="1" type="noConversion"/>
  </si>
  <si>
    <t>권민규</t>
    <phoneticPr fontId="1" type="noConversion"/>
  </si>
  <si>
    <t>서울고</t>
    <phoneticPr fontId="1" type="noConversion"/>
  </si>
  <si>
    <t>이희규</t>
    <phoneticPr fontId="1" type="noConversion"/>
  </si>
  <si>
    <t>박창명</t>
    <phoneticPr fontId="1" type="noConversion"/>
  </si>
  <si>
    <t>최낙성</t>
    <phoneticPr fontId="1" type="noConversion"/>
  </si>
  <si>
    <t>임정인</t>
    <phoneticPr fontId="1" type="noConversion"/>
  </si>
  <si>
    <t>최동준</t>
    <phoneticPr fontId="1" type="noConversion"/>
  </si>
  <si>
    <t>도지호</t>
    <phoneticPr fontId="1" type="noConversion"/>
  </si>
  <si>
    <t>중산고</t>
    <phoneticPr fontId="1" type="noConversion"/>
  </si>
  <si>
    <t>김동은</t>
    <phoneticPr fontId="1" type="noConversion"/>
  </si>
  <si>
    <t>박찬준</t>
    <phoneticPr fontId="1" type="noConversion"/>
  </si>
  <si>
    <t>장시훈</t>
    <phoneticPr fontId="1" type="noConversion"/>
  </si>
  <si>
    <t>하진보</t>
    <phoneticPr fontId="1" type="noConversion"/>
  </si>
  <si>
    <t>김규식</t>
    <phoneticPr fontId="1" type="noConversion"/>
  </si>
  <si>
    <t>전민국</t>
    <phoneticPr fontId="1" type="noConversion"/>
  </si>
  <si>
    <t>건대부고</t>
    <phoneticPr fontId="1" type="noConversion"/>
  </si>
  <si>
    <t>강앤디</t>
    <phoneticPr fontId="1" type="noConversion"/>
  </si>
  <si>
    <t>이덕현</t>
    <phoneticPr fontId="1" type="noConversion"/>
  </si>
  <si>
    <t>한정규</t>
    <phoneticPr fontId="1" type="noConversion"/>
  </si>
  <si>
    <t>오금고</t>
    <phoneticPr fontId="1" type="noConversion"/>
  </si>
  <si>
    <t>백문규</t>
    <phoneticPr fontId="1" type="noConversion"/>
  </si>
  <si>
    <t>서라벌고</t>
    <phoneticPr fontId="1" type="noConversion"/>
  </si>
  <si>
    <t>장세환</t>
    <phoneticPr fontId="1" type="noConversion"/>
  </si>
  <si>
    <t>이제혁</t>
    <phoneticPr fontId="1" type="noConversion"/>
  </si>
  <si>
    <t>심인섭</t>
    <phoneticPr fontId="1" type="noConversion"/>
  </si>
  <si>
    <t>김태환</t>
    <phoneticPr fontId="1" type="noConversion"/>
  </si>
  <si>
    <t>이준성</t>
    <phoneticPr fontId="1" type="noConversion"/>
  </si>
  <si>
    <t>경동방통고</t>
    <phoneticPr fontId="1" type="noConversion"/>
  </si>
  <si>
    <t>김도연</t>
    <phoneticPr fontId="1" type="noConversion"/>
  </si>
  <si>
    <t>박희주</t>
    <phoneticPr fontId="1" type="noConversion"/>
  </si>
  <si>
    <t>박수진</t>
    <phoneticPr fontId="1" type="noConversion"/>
  </si>
  <si>
    <t>김예지</t>
    <phoneticPr fontId="1" type="noConversion"/>
  </si>
  <si>
    <t>김한솔</t>
    <phoneticPr fontId="1" type="noConversion"/>
  </si>
  <si>
    <t>김민지</t>
    <phoneticPr fontId="1" type="noConversion"/>
  </si>
  <si>
    <t>김태연</t>
    <phoneticPr fontId="1" type="noConversion"/>
  </si>
  <si>
    <t>장지혜</t>
    <phoneticPr fontId="1" type="noConversion"/>
  </si>
  <si>
    <t>최슬빈</t>
    <phoneticPr fontId="1" type="noConversion"/>
  </si>
  <si>
    <t>김지영</t>
    <phoneticPr fontId="1" type="noConversion"/>
  </si>
  <si>
    <t>유효주</t>
    <phoneticPr fontId="1" type="noConversion"/>
  </si>
  <si>
    <t>김세영</t>
    <phoneticPr fontId="1" type="noConversion"/>
  </si>
  <si>
    <t>이연욱</t>
    <phoneticPr fontId="1" type="noConversion"/>
  </si>
  <si>
    <t>김주희</t>
    <phoneticPr fontId="1" type="noConversion"/>
  </si>
  <si>
    <t>승정민</t>
    <phoneticPr fontId="1" type="noConversion"/>
  </si>
  <si>
    <t>송유나</t>
    <phoneticPr fontId="1" type="noConversion"/>
  </si>
  <si>
    <t>세화여고</t>
    <phoneticPr fontId="1" type="noConversion"/>
  </si>
  <si>
    <t>최민채</t>
    <phoneticPr fontId="1" type="noConversion"/>
  </si>
  <si>
    <t>장수현</t>
    <phoneticPr fontId="1" type="noConversion"/>
  </si>
  <si>
    <t>영파여고</t>
    <phoneticPr fontId="1" type="noConversion"/>
  </si>
  <si>
    <t>오은지</t>
    <phoneticPr fontId="1" type="noConversion"/>
  </si>
  <si>
    <t>노수빈</t>
    <phoneticPr fontId="1" type="noConversion"/>
  </si>
  <si>
    <t>김소희</t>
    <phoneticPr fontId="1" type="noConversion"/>
  </si>
  <si>
    <t>고수진</t>
    <phoneticPr fontId="1" type="noConversion"/>
  </si>
  <si>
    <t>은광여고</t>
    <phoneticPr fontId="1" type="noConversion"/>
  </si>
  <si>
    <t>한나경</t>
    <phoneticPr fontId="1" type="noConversion"/>
  </si>
  <si>
    <t>김도은</t>
    <phoneticPr fontId="1" type="noConversion"/>
  </si>
  <si>
    <t>강소휘</t>
    <phoneticPr fontId="1" type="noConversion"/>
  </si>
  <si>
    <t>허다빈</t>
    <phoneticPr fontId="1" type="noConversion"/>
  </si>
  <si>
    <t>안예인</t>
    <phoneticPr fontId="1" type="noConversion"/>
  </si>
  <si>
    <t>송예주</t>
    <phoneticPr fontId="1" type="noConversion"/>
  </si>
  <si>
    <t>박소혜</t>
    <phoneticPr fontId="1" type="noConversion"/>
  </si>
  <si>
    <t>이화윤</t>
    <phoneticPr fontId="1" type="noConversion"/>
  </si>
  <si>
    <t>백윤정</t>
    <phoneticPr fontId="1" type="noConversion"/>
  </si>
  <si>
    <t>이현경</t>
    <phoneticPr fontId="1" type="noConversion"/>
  </si>
  <si>
    <t>강다연</t>
    <phoneticPr fontId="1" type="noConversion"/>
  </si>
  <si>
    <t>김나현</t>
    <phoneticPr fontId="1" type="noConversion"/>
  </si>
  <si>
    <t>김영서</t>
    <phoneticPr fontId="1" type="noConversion"/>
  </si>
  <si>
    <t>이다빈</t>
    <phoneticPr fontId="1" type="noConversion"/>
  </si>
  <si>
    <t>김세인</t>
    <phoneticPr fontId="1" type="noConversion"/>
  </si>
  <si>
    <t>김캐런희진</t>
    <phoneticPr fontId="1" type="noConversion"/>
  </si>
  <si>
    <t>박하늘</t>
    <phoneticPr fontId="1" type="noConversion"/>
  </si>
  <si>
    <t>이고은</t>
    <phoneticPr fontId="1" type="noConversion"/>
  </si>
  <si>
    <t>이민서</t>
    <phoneticPr fontId="1" type="noConversion"/>
  </si>
  <si>
    <t>서울디자인고</t>
    <phoneticPr fontId="1" type="noConversion"/>
  </si>
  <si>
    <t>송은경</t>
    <phoneticPr fontId="1" type="noConversion"/>
  </si>
  <si>
    <t>김효문</t>
    <phoneticPr fontId="1" type="noConversion"/>
  </si>
  <si>
    <t>효문고</t>
    <phoneticPr fontId="1" type="noConversion"/>
  </si>
  <si>
    <t>최소은</t>
    <phoneticPr fontId="1" type="noConversion"/>
  </si>
  <si>
    <r>
      <t xml:space="preserve">   2015  뱅골프배 서울특별시 종별 골프대회 (개인전)     </t>
    </r>
    <r>
      <rPr>
        <b/>
        <sz val="20"/>
        <color indexed="62"/>
        <rFont val="휴먼엑스포"/>
        <family val="1"/>
        <charset val="129"/>
      </rPr>
      <t>여자고등부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</si>
  <si>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r>
      <t xml:space="preserve">      2015  뱅골프배 서울특별시 종별 골프대회 (개인전) 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</si>
  <si>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t>등촌고</t>
    <phoneticPr fontId="1" type="noConversion"/>
  </si>
  <si>
    <t>황예찬</t>
    <phoneticPr fontId="1" type="noConversion"/>
  </si>
  <si>
    <t>경기여고방통고</t>
    <phoneticPr fontId="1" type="noConversion"/>
  </si>
  <si>
    <t xml:space="preserve">  </t>
    <phoneticPr fontId="1" type="noConversion"/>
  </si>
  <si>
    <t>명지고</t>
    <phoneticPr fontId="1" type="noConversion"/>
  </si>
  <si>
    <t>강기호</t>
    <phoneticPr fontId="1" type="noConversion"/>
  </si>
  <si>
    <t>이관우</t>
    <phoneticPr fontId="1" type="noConversion"/>
  </si>
  <si>
    <t>구용림</t>
    <phoneticPr fontId="1" type="noConversion"/>
  </si>
  <si>
    <t>이재빈</t>
    <phoneticPr fontId="1" type="noConversion"/>
  </si>
  <si>
    <t>배명고</t>
    <phoneticPr fontId="1" type="noConversion"/>
  </si>
  <si>
    <t>김범준</t>
    <phoneticPr fontId="1" type="noConversion"/>
  </si>
  <si>
    <t>황현철</t>
    <phoneticPr fontId="1" type="noConversion"/>
  </si>
  <si>
    <r>
      <t xml:space="preserve">     2015  뱅골프배 서울특별시 종별 골프대회  (단체전) 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</si>
  <si>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t>학교</t>
    <phoneticPr fontId="1" type="noConversion"/>
  </si>
  <si>
    <t>이름</t>
    <phoneticPr fontId="1" type="noConversion"/>
  </si>
  <si>
    <t>3월 30일</t>
    <phoneticPr fontId="1" type="noConversion"/>
  </si>
  <si>
    <t>3월 31일</t>
    <phoneticPr fontId="1" type="noConversion"/>
  </si>
  <si>
    <t>종합 total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</si>
  <si>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</si>
  <si>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</si>
  <si>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</si>
  <si>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박대붕</t>
    <phoneticPr fontId="1" type="noConversion"/>
  </si>
  <si>
    <t>함재형</t>
    <phoneticPr fontId="1" type="noConversion"/>
  </si>
  <si>
    <t>TOTAL</t>
    <phoneticPr fontId="29" type="noConversion"/>
  </si>
  <si>
    <t>명지고</t>
    <phoneticPr fontId="1" type="noConversion"/>
  </si>
  <si>
    <t>강기호</t>
    <phoneticPr fontId="1" type="noConversion"/>
  </si>
  <si>
    <t>이관우</t>
    <phoneticPr fontId="1" type="noConversion"/>
  </si>
  <si>
    <t>이재빈</t>
    <phoneticPr fontId="1" type="noConversion"/>
  </si>
  <si>
    <t>TOTAL</t>
    <phoneticPr fontId="29" type="noConversion"/>
  </si>
  <si>
    <t>배명고</t>
    <phoneticPr fontId="1" type="noConversion"/>
  </si>
  <si>
    <t>김범준</t>
    <phoneticPr fontId="1" type="noConversion"/>
  </si>
  <si>
    <t>황현철</t>
    <phoneticPr fontId="1" type="noConversion"/>
  </si>
  <si>
    <t>TOTAL</t>
    <phoneticPr fontId="29" type="noConversion"/>
  </si>
  <si>
    <t>불참</t>
    <phoneticPr fontId="1" type="noConversion"/>
  </si>
  <si>
    <r>
      <t xml:space="preserve">     2015  뱅골프배 서울특별시 종별 골프대회  (단체전)     </t>
    </r>
    <r>
      <rPr>
        <b/>
        <sz val="20"/>
        <color indexed="62"/>
        <rFont val="휴먼엑스포"/>
        <family val="1"/>
        <charset val="129"/>
      </rPr>
      <t>여자고등부</t>
    </r>
    <phoneticPr fontId="1" type="noConversion"/>
  </si>
  <si>
    <t>안예인</t>
    <phoneticPr fontId="1" type="noConversion"/>
  </si>
  <si>
    <t>한서고</t>
    <phoneticPr fontId="29" type="noConversion"/>
  </si>
  <si>
    <t>유효주</t>
    <phoneticPr fontId="1" type="noConversion"/>
  </si>
  <si>
    <t xml:space="preserve"> 건대부고</t>
    <phoneticPr fontId="1" type="noConversion"/>
  </si>
  <si>
    <t>이현경</t>
    <phoneticPr fontId="1" type="noConversion"/>
  </si>
  <si>
    <t>김나현</t>
    <phoneticPr fontId="1" type="noConversion"/>
  </si>
  <si>
    <t>김도연</t>
    <phoneticPr fontId="1" type="noConversion"/>
  </si>
  <si>
    <t>불참</t>
    <phoneticPr fontId="1" type="noConversion"/>
  </si>
  <si>
    <t>학교</t>
    <phoneticPr fontId="1" type="noConversion"/>
  </si>
  <si>
    <t>이름</t>
    <phoneticPr fontId="1" type="noConversion"/>
  </si>
  <si>
    <t>종합 total</t>
    <phoneticPr fontId="1" type="noConversion"/>
  </si>
  <si>
    <t>순위</t>
    <phoneticPr fontId="1" type="noConversion"/>
  </si>
</sst>
</file>

<file path=xl/styles.xml><?xml version="1.0" encoding="utf-8"?>
<styleSheet xmlns="http://schemas.openxmlformats.org/spreadsheetml/2006/main">
  <fonts count="34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1"/>
      <color indexed="12"/>
      <name val="돋움"/>
      <family val="3"/>
      <charset val="129"/>
    </font>
    <font>
      <b/>
      <sz val="20"/>
      <color indexed="13"/>
      <name val="돋움"/>
      <family val="3"/>
      <charset val="129"/>
    </font>
    <font>
      <b/>
      <sz val="11"/>
      <name val="굴림체"/>
      <family val="3"/>
      <charset val="129"/>
    </font>
    <font>
      <b/>
      <sz val="9"/>
      <color indexed="62"/>
      <name val="돋움"/>
      <family val="3"/>
      <charset val="129"/>
    </font>
    <font>
      <b/>
      <sz val="10"/>
      <name val="돋움"/>
      <family val="3"/>
      <charset val="129"/>
    </font>
    <font>
      <b/>
      <sz val="11"/>
      <color indexed="39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0"/>
      <color indexed="17"/>
      <name val="돋움"/>
      <family val="3"/>
      <charset val="129"/>
    </font>
    <font>
      <b/>
      <sz val="16"/>
      <color indexed="62"/>
      <name val="HY동녘B"/>
      <family val="1"/>
      <charset val="129"/>
    </font>
    <font>
      <b/>
      <sz val="9"/>
      <color indexed="62"/>
      <name val="새굴림"/>
      <family val="1"/>
      <charset val="129"/>
    </font>
    <font>
      <b/>
      <sz val="11"/>
      <color indexed="62"/>
      <name val="새굴림"/>
      <family val="1"/>
      <charset val="129"/>
    </font>
    <font>
      <sz val="11"/>
      <name val="새굴림"/>
      <family val="1"/>
      <charset val="129"/>
    </font>
    <font>
      <b/>
      <sz val="20"/>
      <color indexed="62"/>
      <name val="휴먼엑스포"/>
      <family val="1"/>
      <charset val="129"/>
    </font>
    <font>
      <b/>
      <sz val="11"/>
      <color indexed="39"/>
      <name val="굴림체"/>
      <family val="3"/>
      <charset val="129"/>
    </font>
    <font>
      <b/>
      <sz val="11"/>
      <color indexed="12"/>
      <name val="굴림체"/>
      <family val="3"/>
      <charset val="129"/>
    </font>
    <font>
      <b/>
      <sz val="11"/>
      <color indexed="17"/>
      <name val="굴림체"/>
      <family val="3"/>
      <charset val="129"/>
    </font>
    <font>
      <b/>
      <sz val="12"/>
      <color indexed="39"/>
      <name val="굴림체"/>
      <family val="3"/>
      <charset val="129"/>
    </font>
    <font>
      <b/>
      <sz val="12"/>
      <color indexed="12"/>
      <name val="굴림체"/>
      <family val="3"/>
      <charset val="129"/>
    </font>
    <font>
      <b/>
      <sz val="11"/>
      <name val="새굴림"/>
      <family val="1"/>
      <charset val="129"/>
    </font>
    <font>
      <b/>
      <sz val="8"/>
      <name val="새굴림"/>
      <family val="1"/>
      <charset val="129"/>
    </font>
    <font>
      <b/>
      <sz val="10"/>
      <name val="굴림"/>
      <family val="3"/>
      <charset val="129"/>
    </font>
    <font>
      <b/>
      <sz val="12"/>
      <color rgb="FF0000FF"/>
      <name val="굴림체"/>
      <family val="3"/>
      <charset val="129"/>
    </font>
    <font>
      <b/>
      <sz val="11"/>
      <color rgb="FFFF0000"/>
      <name val="돋움"/>
      <family val="3"/>
      <charset val="129"/>
    </font>
    <font>
      <sz val="8"/>
      <name val="맑은 고딕"/>
      <family val="3"/>
      <charset val="129"/>
    </font>
    <font>
      <b/>
      <sz val="11"/>
      <name val="굴림"/>
      <family val="3"/>
      <charset val="129"/>
    </font>
    <font>
      <b/>
      <sz val="8"/>
      <name val="굴림체"/>
      <family val="3"/>
      <charset val="129"/>
    </font>
    <font>
      <b/>
      <sz val="9"/>
      <color indexed="12"/>
      <name val="돋움"/>
      <family val="3"/>
      <charset val="129"/>
    </font>
    <font>
      <sz val="9"/>
      <color indexed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7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/>
    </xf>
    <xf numFmtId="0" fontId="24" fillId="4" borderId="52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 shrinkToFit="1"/>
    </xf>
    <xf numFmtId="0" fontId="24" fillId="0" borderId="51" xfId="0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 shrinkToFit="1"/>
    </xf>
    <xf numFmtId="0" fontId="24" fillId="0" borderId="30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3" fillId="0" borderId="6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4" fillId="4" borderId="51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4" fillId="4" borderId="1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4" fillId="4" borderId="95" xfId="0" applyFont="1" applyFill="1" applyBorder="1" applyAlignment="1">
      <alignment horizontal="center" vertical="center"/>
    </xf>
    <xf numFmtId="0" fontId="24" fillId="4" borderId="96" xfId="0" applyFont="1" applyFill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30" fillId="0" borderId="95" xfId="0" applyFont="1" applyBorder="1" applyAlignment="1">
      <alignment horizontal="center" vertical="center"/>
    </xf>
    <xf numFmtId="0" fontId="30" fillId="0" borderId="96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92" xfId="0" applyFont="1" applyFill="1" applyBorder="1" applyAlignment="1">
      <alignment horizontal="center" vertical="center"/>
    </xf>
    <xf numFmtId="0" fontId="4" fillId="0" borderId="93" xfId="0" applyFont="1" applyFill="1" applyBorder="1" applyAlignment="1">
      <alignment horizontal="center" vertical="center"/>
    </xf>
    <xf numFmtId="0" fontId="5" fillId="0" borderId="109" xfId="0" applyFont="1" applyFill="1" applyBorder="1" applyAlignment="1">
      <alignment horizontal="center" vertical="center"/>
    </xf>
    <xf numFmtId="0" fontId="4" fillId="0" borderId="110" xfId="0" applyFont="1" applyFill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26" fillId="0" borderId="84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7" fillId="0" borderId="90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28" fillId="0" borderId="91" xfId="0" applyFont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0" fontId="28" fillId="0" borderId="102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 shrinkToFit="1"/>
    </xf>
    <xf numFmtId="0" fontId="26" fillId="0" borderId="21" xfId="0" applyFont="1" applyBorder="1" applyAlignment="1">
      <alignment horizontal="center" vertical="center" shrinkToFit="1"/>
    </xf>
    <xf numFmtId="0" fontId="27" fillId="0" borderId="58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7" fillId="0" borderId="82" xfId="0" applyFont="1" applyBorder="1" applyAlignment="1">
      <alignment horizontal="center" vertical="center"/>
    </xf>
    <xf numFmtId="0" fontId="28" fillId="0" borderId="83" xfId="0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0" fontId="27" fillId="0" borderId="81" xfId="0" applyFont="1" applyBorder="1" applyAlignment="1">
      <alignment horizontal="center" vertical="center"/>
    </xf>
    <xf numFmtId="0" fontId="27" fillId="0" borderId="80" xfId="0" applyFont="1" applyBorder="1" applyAlignment="1">
      <alignment horizontal="center" vertical="center"/>
    </xf>
    <xf numFmtId="0" fontId="27" fillId="0" borderId="79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 textRotation="91"/>
    </xf>
    <xf numFmtId="0" fontId="26" fillId="0" borderId="78" xfId="0" applyFont="1" applyBorder="1" applyAlignment="1">
      <alignment horizontal="center" vertical="center" textRotation="91"/>
    </xf>
    <xf numFmtId="0" fontId="26" fillId="0" borderId="100" xfId="0" applyFont="1" applyBorder="1" applyAlignment="1">
      <alignment horizontal="center" vertical="center" shrinkToFit="1"/>
    </xf>
    <xf numFmtId="0" fontId="26" fillId="0" borderId="101" xfId="0" applyFont="1" applyBorder="1" applyAlignment="1">
      <alignment horizontal="center" vertical="center" shrinkToFit="1"/>
    </xf>
    <xf numFmtId="0" fontId="26" fillId="0" borderId="84" xfId="0" applyFont="1" applyBorder="1" applyAlignment="1">
      <alignment horizontal="center" vertical="center" textRotation="91" shrinkToFit="1"/>
    </xf>
    <xf numFmtId="0" fontId="26" fillId="0" borderId="47" xfId="0" applyFont="1" applyBorder="1" applyAlignment="1">
      <alignment horizontal="center" vertical="center" textRotation="91" shrinkToFit="1"/>
    </xf>
    <xf numFmtId="0" fontId="26" fillId="0" borderId="78" xfId="0" applyFont="1" applyBorder="1" applyAlignment="1">
      <alignment horizontal="center" vertical="center" textRotation="91" shrinkToFit="1"/>
    </xf>
    <xf numFmtId="0" fontId="9" fillId="3" borderId="31" xfId="0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2" fillId="0" borderId="72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15" fillId="3" borderId="31" xfId="0" applyFont="1" applyFill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center" vertical="center" shrinkToFit="1"/>
    </xf>
    <xf numFmtId="0" fontId="26" fillId="0" borderId="71" xfId="0" applyFont="1" applyBorder="1" applyAlignment="1">
      <alignment horizontal="center" vertical="center" shrinkToFit="1"/>
    </xf>
    <xf numFmtId="0" fontId="27" fillId="0" borderId="70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6" fillId="0" borderId="98" xfId="0" applyFont="1" applyBorder="1" applyAlignment="1">
      <alignment horizontal="center" vertical="center"/>
    </xf>
    <xf numFmtId="0" fontId="28" fillId="0" borderId="99" xfId="0" applyFont="1" applyBorder="1" applyAlignment="1">
      <alignment horizontal="center" vertical="center"/>
    </xf>
    <xf numFmtId="0" fontId="30" fillId="0" borderId="84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78" xfId="0" applyFont="1" applyBorder="1" applyAlignment="1">
      <alignment horizontal="center" vertical="center"/>
    </xf>
    <xf numFmtId="0" fontId="30" fillId="0" borderId="79" xfId="0" applyFont="1" applyBorder="1" applyAlignment="1">
      <alignment horizontal="center" vertical="center" shrinkToFit="1"/>
    </xf>
    <xf numFmtId="0" fontId="30" fillId="0" borderId="80" xfId="0" applyFont="1" applyBorder="1" applyAlignment="1">
      <alignment horizontal="center" vertical="center" shrinkToFit="1"/>
    </xf>
    <xf numFmtId="0" fontId="26" fillId="0" borderId="94" xfId="0" applyFont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/>
    </xf>
    <xf numFmtId="0" fontId="3" fillId="0" borderId="10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99FF"/>
      <color rgb="FFFF33CC"/>
      <color rgb="FFCC0099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9"/>
  <sheetViews>
    <sheetView tabSelected="1" zoomScale="115" zoomScaleNormal="115" workbookViewId="0">
      <selection sqref="A1:K1"/>
    </sheetView>
  </sheetViews>
  <sheetFormatPr defaultRowHeight="13.5"/>
  <cols>
    <col min="3" max="3" width="3.77734375" customWidth="1"/>
    <col min="4" max="5" width="6.44140625" customWidth="1"/>
    <col min="6" max="6" width="6.5546875" customWidth="1"/>
    <col min="7" max="9" width="6.44140625" customWidth="1"/>
    <col min="10" max="10" width="8" customWidth="1"/>
    <col min="11" max="11" width="6.44140625" customWidth="1"/>
  </cols>
  <sheetData>
    <row r="1" spans="1:16" ht="39" customHeight="1" thickTop="1" thickBot="1">
      <c r="A1" s="142" t="s">
        <v>113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1:16" ht="4.5" customHeight="1" thickTop="1" thickBot="1"/>
    <row r="3" spans="1:16" ht="20.25" customHeight="1" thickTop="1">
      <c r="A3" s="161" t="s">
        <v>127</v>
      </c>
      <c r="B3" s="147" t="s">
        <v>128</v>
      </c>
      <c r="C3" s="148"/>
      <c r="D3" s="180" t="s">
        <v>5</v>
      </c>
      <c r="E3" s="181"/>
      <c r="F3" s="182"/>
      <c r="G3" s="180" t="s">
        <v>6</v>
      </c>
      <c r="H3" s="181"/>
      <c r="I3" s="182"/>
      <c r="J3" s="183" t="s">
        <v>3</v>
      </c>
      <c r="K3" s="165" t="s">
        <v>160</v>
      </c>
    </row>
    <row r="4" spans="1:16" ht="20.25" customHeight="1" thickBot="1">
      <c r="A4" s="186"/>
      <c r="B4" s="187"/>
      <c r="C4" s="188"/>
      <c r="D4" s="104" t="s">
        <v>0</v>
      </c>
      <c r="E4" s="105" t="s">
        <v>1</v>
      </c>
      <c r="F4" s="106" t="s">
        <v>2</v>
      </c>
      <c r="G4" s="107" t="s">
        <v>0</v>
      </c>
      <c r="H4" s="105" t="s">
        <v>1</v>
      </c>
      <c r="I4" s="106" t="s">
        <v>2</v>
      </c>
      <c r="J4" s="184"/>
      <c r="K4" s="185"/>
    </row>
    <row r="5" spans="1:16" ht="24" customHeight="1" thickTop="1">
      <c r="A5" s="40" t="s">
        <v>31</v>
      </c>
      <c r="B5" s="41" t="s">
        <v>32</v>
      </c>
      <c r="C5" s="42">
        <v>3</v>
      </c>
      <c r="D5" s="43">
        <v>34</v>
      </c>
      <c r="E5" s="44">
        <v>38</v>
      </c>
      <c r="F5" s="45">
        <f t="shared" ref="F5:F52" si="0">SUM(D5,E5)</f>
        <v>72</v>
      </c>
      <c r="G5" s="46">
        <v>37</v>
      </c>
      <c r="H5" s="44">
        <v>35</v>
      </c>
      <c r="I5" s="47">
        <f t="shared" ref="I5:I52" si="1">SUM(G5,H5)</f>
        <v>72</v>
      </c>
      <c r="J5" s="48">
        <f t="shared" ref="J5:J52" si="2">SUM(F5,I5)</f>
        <v>144</v>
      </c>
      <c r="K5" s="54">
        <v>1</v>
      </c>
    </row>
    <row r="6" spans="1:16" ht="24" customHeight="1">
      <c r="A6" s="39" t="s">
        <v>11</v>
      </c>
      <c r="B6" s="33" t="s">
        <v>12</v>
      </c>
      <c r="C6" s="34">
        <v>1</v>
      </c>
      <c r="D6" s="2">
        <v>39</v>
      </c>
      <c r="E6" s="3">
        <v>35</v>
      </c>
      <c r="F6" s="21">
        <f t="shared" si="0"/>
        <v>74</v>
      </c>
      <c r="G6" s="2">
        <v>38</v>
      </c>
      <c r="H6" s="3">
        <v>33</v>
      </c>
      <c r="I6" s="22">
        <f t="shared" si="1"/>
        <v>71</v>
      </c>
      <c r="J6" s="7">
        <f t="shared" si="2"/>
        <v>145</v>
      </c>
      <c r="K6" s="23">
        <v>2</v>
      </c>
    </row>
    <row r="7" spans="1:16" ht="24" customHeight="1">
      <c r="A7" s="39" t="s">
        <v>43</v>
      </c>
      <c r="B7" s="33" t="s">
        <v>47</v>
      </c>
      <c r="C7" s="34">
        <v>2</v>
      </c>
      <c r="D7" s="2">
        <v>34</v>
      </c>
      <c r="E7" s="3">
        <v>35</v>
      </c>
      <c r="F7" s="21">
        <f t="shared" si="0"/>
        <v>69</v>
      </c>
      <c r="G7" s="2">
        <v>38</v>
      </c>
      <c r="H7" s="3">
        <v>38</v>
      </c>
      <c r="I7" s="22">
        <f t="shared" si="1"/>
        <v>76</v>
      </c>
      <c r="J7" s="7">
        <f t="shared" si="2"/>
        <v>145</v>
      </c>
      <c r="K7" s="23">
        <v>3</v>
      </c>
    </row>
    <row r="8" spans="1:16" ht="24" customHeight="1">
      <c r="A8" s="49" t="s">
        <v>11</v>
      </c>
      <c r="B8" s="33" t="s">
        <v>13</v>
      </c>
      <c r="C8" s="34">
        <v>1</v>
      </c>
      <c r="D8" s="2">
        <v>37</v>
      </c>
      <c r="E8" s="3">
        <v>37</v>
      </c>
      <c r="F8" s="21">
        <f t="shared" si="0"/>
        <v>74</v>
      </c>
      <c r="G8" s="2">
        <v>36</v>
      </c>
      <c r="H8" s="3">
        <v>36</v>
      </c>
      <c r="I8" s="22">
        <f t="shared" si="1"/>
        <v>72</v>
      </c>
      <c r="J8" s="7">
        <f t="shared" si="2"/>
        <v>146</v>
      </c>
      <c r="K8" s="23">
        <v>4</v>
      </c>
    </row>
    <row r="9" spans="1:16" ht="24" customHeight="1">
      <c r="A9" s="49" t="s">
        <v>31</v>
      </c>
      <c r="B9" s="33" t="s">
        <v>34</v>
      </c>
      <c r="C9" s="34">
        <v>2</v>
      </c>
      <c r="D9" s="2">
        <v>38</v>
      </c>
      <c r="E9" s="3">
        <v>34</v>
      </c>
      <c r="F9" s="21">
        <f t="shared" si="0"/>
        <v>72</v>
      </c>
      <c r="G9" s="2">
        <v>37</v>
      </c>
      <c r="H9" s="3">
        <v>37</v>
      </c>
      <c r="I9" s="22">
        <f t="shared" si="1"/>
        <v>74</v>
      </c>
      <c r="J9" s="7">
        <f t="shared" si="2"/>
        <v>146</v>
      </c>
      <c r="K9" s="23">
        <v>4</v>
      </c>
    </row>
    <row r="10" spans="1:16" ht="24" customHeight="1">
      <c r="A10" s="49" t="s">
        <v>50</v>
      </c>
      <c r="B10" s="33" t="s">
        <v>51</v>
      </c>
      <c r="C10" s="34">
        <v>1</v>
      </c>
      <c r="D10" s="2">
        <v>38</v>
      </c>
      <c r="E10" s="3">
        <v>35</v>
      </c>
      <c r="F10" s="21">
        <f t="shared" si="0"/>
        <v>73</v>
      </c>
      <c r="G10" s="2">
        <v>38</v>
      </c>
      <c r="H10" s="3">
        <v>37</v>
      </c>
      <c r="I10" s="22">
        <f t="shared" si="1"/>
        <v>75</v>
      </c>
      <c r="J10" s="7">
        <f t="shared" si="2"/>
        <v>148</v>
      </c>
      <c r="K10" s="23">
        <v>6</v>
      </c>
    </row>
    <row r="11" spans="1:16" ht="24" customHeight="1">
      <c r="A11" s="49" t="s">
        <v>43</v>
      </c>
      <c r="B11" s="33" t="s">
        <v>44</v>
      </c>
      <c r="C11" s="34">
        <v>3</v>
      </c>
      <c r="D11" s="2">
        <v>35</v>
      </c>
      <c r="E11" s="3">
        <v>41</v>
      </c>
      <c r="F11" s="21">
        <f t="shared" si="0"/>
        <v>76</v>
      </c>
      <c r="G11" s="2">
        <v>37</v>
      </c>
      <c r="H11" s="3">
        <v>36</v>
      </c>
      <c r="I11" s="22">
        <f t="shared" si="1"/>
        <v>73</v>
      </c>
      <c r="J11" s="7">
        <f t="shared" si="2"/>
        <v>149</v>
      </c>
      <c r="K11" s="23">
        <v>7</v>
      </c>
    </row>
    <row r="12" spans="1:16" ht="24" customHeight="1">
      <c r="A12" s="49" t="s">
        <v>19</v>
      </c>
      <c r="B12" s="33" t="s">
        <v>21</v>
      </c>
      <c r="C12" s="34">
        <v>3</v>
      </c>
      <c r="D12" s="2">
        <v>35</v>
      </c>
      <c r="E12" s="3">
        <v>37</v>
      </c>
      <c r="F12" s="21">
        <f t="shared" si="0"/>
        <v>72</v>
      </c>
      <c r="G12" s="2">
        <v>40</v>
      </c>
      <c r="H12" s="3">
        <v>37</v>
      </c>
      <c r="I12" s="22">
        <f t="shared" si="1"/>
        <v>77</v>
      </c>
      <c r="J12" s="7">
        <f t="shared" si="2"/>
        <v>149</v>
      </c>
      <c r="K12" s="23">
        <v>7</v>
      </c>
    </row>
    <row r="13" spans="1:16" ht="24" customHeight="1">
      <c r="A13" s="49" t="s">
        <v>19</v>
      </c>
      <c r="B13" s="33" t="s">
        <v>20</v>
      </c>
      <c r="C13" s="34">
        <v>3</v>
      </c>
      <c r="D13" s="2">
        <v>38</v>
      </c>
      <c r="E13" s="3">
        <v>39</v>
      </c>
      <c r="F13" s="21">
        <f t="shared" si="0"/>
        <v>77</v>
      </c>
      <c r="G13" s="2">
        <v>36</v>
      </c>
      <c r="H13" s="3">
        <v>37</v>
      </c>
      <c r="I13" s="22">
        <f t="shared" si="1"/>
        <v>73</v>
      </c>
      <c r="J13" s="7">
        <f t="shared" si="2"/>
        <v>150</v>
      </c>
      <c r="K13" s="23">
        <v>9</v>
      </c>
    </row>
    <row r="14" spans="1:16" ht="24" customHeight="1">
      <c r="A14" s="49" t="s">
        <v>56</v>
      </c>
      <c r="B14" s="33" t="s">
        <v>58</v>
      </c>
      <c r="C14" s="34">
        <v>2</v>
      </c>
      <c r="D14" s="2">
        <v>36</v>
      </c>
      <c r="E14" s="3">
        <v>39</v>
      </c>
      <c r="F14" s="21">
        <f t="shared" si="0"/>
        <v>75</v>
      </c>
      <c r="G14" s="2">
        <v>37</v>
      </c>
      <c r="H14" s="3">
        <v>39</v>
      </c>
      <c r="I14" s="22">
        <f t="shared" si="1"/>
        <v>76</v>
      </c>
      <c r="J14" s="7">
        <f t="shared" si="2"/>
        <v>151</v>
      </c>
      <c r="K14" s="23">
        <v>10</v>
      </c>
    </row>
    <row r="15" spans="1:16" ht="24" customHeight="1">
      <c r="A15" s="49" t="s">
        <v>15</v>
      </c>
      <c r="B15" s="33" t="s">
        <v>17</v>
      </c>
      <c r="C15" s="34">
        <v>3</v>
      </c>
      <c r="D15" s="2">
        <v>39</v>
      </c>
      <c r="E15" s="3">
        <v>40</v>
      </c>
      <c r="F15" s="21">
        <f t="shared" si="0"/>
        <v>79</v>
      </c>
      <c r="G15" s="2">
        <v>38</v>
      </c>
      <c r="H15" s="3">
        <v>35</v>
      </c>
      <c r="I15" s="22">
        <f t="shared" si="1"/>
        <v>73</v>
      </c>
      <c r="J15" s="7">
        <f t="shared" si="2"/>
        <v>152</v>
      </c>
      <c r="K15" s="23">
        <v>11</v>
      </c>
    </row>
    <row r="16" spans="1:16" ht="24" customHeight="1">
      <c r="A16" s="49" t="s">
        <v>43</v>
      </c>
      <c r="B16" s="33" t="s">
        <v>49</v>
      </c>
      <c r="C16" s="34">
        <v>1</v>
      </c>
      <c r="D16" s="2">
        <v>40</v>
      </c>
      <c r="E16" s="3">
        <v>34</v>
      </c>
      <c r="F16" s="21">
        <f t="shared" si="0"/>
        <v>74</v>
      </c>
      <c r="G16" s="2">
        <v>40</v>
      </c>
      <c r="H16" s="3">
        <v>39</v>
      </c>
      <c r="I16" s="22">
        <f t="shared" si="1"/>
        <v>79</v>
      </c>
      <c r="J16" s="7">
        <f t="shared" si="2"/>
        <v>153</v>
      </c>
      <c r="K16" s="23">
        <v>12</v>
      </c>
      <c r="P16" t="s">
        <v>117</v>
      </c>
    </row>
    <row r="17" spans="1:11" ht="24" customHeight="1">
      <c r="A17" s="49" t="s">
        <v>36</v>
      </c>
      <c r="B17" s="33" t="s">
        <v>38</v>
      </c>
      <c r="C17" s="34">
        <v>2</v>
      </c>
      <c r="D17" s="2">
        <v>38</v>
      </c>
      <c r="E17" s="3">
        <v>40</v>
      </c>
      <c r="F17" s="21">
        <f t="shared" si="0"/>
        <v>78</v>
      </c>
      <c r="G17" s="2">
        <v>39</v>
      </c>
      <c r="H17" s="3">
        <v>37</v>
      </c>
      <c r="I17" s="22">
        <f t="shared" si="1"/>
        <v>76</v>
      </c>
      <c r="J17" s="7">
        <f t="shared" si="2"/>
        <v>154</v>
      </c>
      <c r="K17" s="23">
        <v>13</v>
      </c>
    </row>
    <row r="18" spans="1:11" ht="24" customHeight="1">
      <c r="A18" s="49" t="s">
        <v>31</v>
      </c>
      <c r="B18" s="33" t="s">
        <v>35</v>
      </c>
      <c r="C18" s="34">
        <v>2</v>
      </c>
      <c r="D18" s="2">
        <v>38</v>
      </c>
      <c r="E18" s="3">
        <v>41</v>
      </c>
      <c r="F18" s="21">
        <f t="shared" si="0"/>
        <v>79</v>
      </c>
      <c r="G18" s="2">
        <v>40</v>
      </c>
      <c r="H18" s="3">
        <v>36</v>
      </c>
      <c r="I18" s="22">
        <f t="shared" si="1"/>
        <v>76</v>
      </c>
      <c r="J18" s="7">
        <f t="shared" si="2"/>
        <v>155</v>
      </c>
      <c r="K18" s="23">
        <v>14</v>
      </c>
    </row>
    <row r="19" spans="1:11" ht="24" customHeight="1">
      <c r="A19" s="49" t="s">
        <v>31</v>
      </c>
      <c r="B19" s="33" t="s">
        <v>33</v>
      </c>
      <c r="C19" s="34">
        <v>3</v>
      </c>
      <c r="D19" s="2">
        <v>40</v>
      </c>
      <c r="E19" s="3">
        <v>37</v>
      </c>
      <c r="F19" s="21">
        <f t="shared" si="0"/>
        <v>77</v>
      </c>
      <c r="G19" s="2">
        <v>39</v>
      </c>
      <c r="H19" s="3">
        <v>39</v>
      </c>
      <c r="I19" s="22">
        <f t="shared" si="1"/>
        <v>78</v>
      </c>
      <c r="J19" s="7">
        <f t="shared" si="2"/>
        <v>155</v>
      </c>
      <c r="K19" s="23">
        <v>14</v>
      </c>
    </row>
    <row r="20" spans="1:11" ht="24" customHeight="1">
      <c r="A20" s="49" t="s">
        <v>19</v>
      </c>
      <c r="B20" s="33" t="s">
        <v>24</v>
      </c>
      <c r="C20" s="34">
        <v>3</v>
      </c>
      <c r="D20" s="2">
        <v>41</v>
      </c>
      <c r="E20" s="3">
        <v>43</v>
      </c>
      <c r="F20" s="21">
        <f t="shared" si="0"/>
        <v>84</v>
      </c>
      <c r="G20" s="2">
        <v>38</v>
      </c>
      <c r="H20" s="3">
        <v>34</v>
      </c>
      <c r="I20" s="22">
        <f t="shared" si="1"/>
        <v>72</v>
      </c>
      <c r="J20" s="7">
        <f t="shared" si="2"/>
        <v>156</v>
      </c>
      <c r="K20" s="23">
        <v>16</v>
      </c>
    </row>
    <row r="21" spans="1:11" ht="24" customHeight="1">
      <c r="A21" s="49" t="s">
        <v>43</v>
      </c>
      <c r="B21" s="33" t="s">
        <v>48</v>
      </c>
      <c r="C21" s="34">
        <v>1</v>
      </c>
      <c r="D21" s="2">
        <v>41</v>
      </c>
      <c r="E21" s="3">
        <v>37</v>
      </c>
      <c r="F21" s="21">
        <f t="shared" si="0"/>
        <v>78</v>
      </c>
      <c r="G21" s="2">
        <v>41</v>
      </c>
      <c r="H21" s="3">
        <v>37</v>
      </c>
      <c r="I21" s="22">
        <f t="shared" si="1"/>
        <v>78</v>
      </c>
      <c r="J21" s="7">
        <f t="shared" si="2"/>
        <v>156</v>
      </c>
      <c r="K21" s="23">
        <v>16</v>
      </c>
    </row>
    <row r="22" spans="1:11" ht="24" customHeight="1">
      <c r="A22" s="49" t="s">
        <v>19</v>
      </c>
      <c r="B22" s="33" t="s">
        <v>27</v>
      </c>
      <c r="C22" s="34">
        <v>2</v>
      </c>
      <c r="D22" s="2">
        <v>43</v>
      </c>
      <c r="E22" s="3">
        <v>35</v>
      </c>
      <c r="F22" s="21">
        <f t="shared" si="0"/>
        <v>78</v>
      </c>
      <c r="G22" s="2">
        <v>38</v>
      </c>
      <c r="H22" s="3">
        <v>41</v>
      </c>
      <c r="I22" s="22">
        <f t="shared" si="1"/>
        <v>79</v>
      </c>
      <c r="J22" s="7">
        <f t="shared" si="2"/>
        <v>157</v>
      </c>
      <c r="K22" s="23">
        <v>18</v>
      </c>
    </row>
    <row r="23" spans="1:11" ht="24" customHeight="1">
      <c r="A23" s="49" t="s">
        <v>56</v>
      </c>
      <c r="B23" s="33" t="s">
        <v>57</v>
      </c>
      <c r="C23" s="34">
        <v>3</v>
      </c>
      <c r="D23" s="2">
        <v>38</v>
      </c>
      <c r="E23" s="3">
        <v>39</v>
      </c>
      <c r="F23" s="21">
        <f t="shared" si="0"/>
        <v>77</v>
      </c>
      <c r="G23" s="2">
        <v>39</v>
      </c>
      <c r="H23" s="3">
        <v>41</v>
      </c>
      <c r="I23" s="22">
        <f t="shared" si="1"/>
        <v>80</v>
      </c>
      <c r="J23" s="7">
        <f t="shared" si="2"/>
        <v>157</v>
      </c>
      <c r="K23" s="23">
        <v>18</v>
      </c>
    </row>
    <row r="24" spans="1:11" ht="24" customHeight="1">
      <c r="A24" s="49" t="s">
        <v>19</v>
      </c>
      <c r="B24" s="33" t="s">
        <v>22</v>
      </c>
      <c r="C24" s="34">
        <v>3</v>
      </c>
      <c r="D24" s="2">
        <v>38</v>
      </c>
      <c r="E24" s="3">
        <v>40</v>
      </c>
      <c r="F24" s="21">
        <f t="shared" si="0"/>
        <v>78</v>
      </c>
      <c r="G24" s="2">
        <v>39</v>
      </c>
      <c r="H24" s="3">
        <v>41</v>
      </c>
      <c r="I24" s="22">
        <f t="shared" si="1"/>
        <v>80</v>
      </c>
      <c r="J24" s="7">
        <f t="shared" si="2"/>
        <v>158</v>
      </c>
      <c r="K24" s="23">
        <v>20</v>
      </c>
    </row>
    <row r="25" spans="1:11" ht="24" customHeight="1">
      <c r="A25" s="49" t="s">
        <v>19</v>
      </c>
      <c r="B25" s="33" t="s">
        <v>28</v>
      </c>
      <c r="C25" s="34">
        <v>2</v>
      </c>
      <c r="D25" s="2">
        <v>38</v>
      </c>
      <c r="E25" s="3">
        <v>39</v>
      </c>
      <c r="F25" s="21">
        <f t="shared" si="0"/>
        <v>77</v>
      </c>
      <c r="G25" s="2">
        <v>44</v>
      </c>
      <c r="H25" s="3">
        <v>37</v>
      </c>
      <c r="I25" s="22">
        <f t="shared" si="1"/>
        <v>81</v>
      </c>
      <c r="J25" s="7">
        <f t="shared" si="2"/>
        <v>158</v>
      </c>
      <c r="K25" s="23">
        <v>20</v>
      </c>
    </row>
    <row r="26" spans="1:11" ht="24" customHeight="1">
      <c r="A26" s="49" t="s">
        <v>36</v>
      </c>
      <c r="B26" s="33" t="s">
        <v>39</v>
      </c>
      <c r="C26" s="34">
        <v>3</v>
      </c>
      <c r="D26" s="2">
        <v>36</v>
      </c>
      <c r="E26" s="3">
        <v>40</v>
      </c>
      <c r="F26" s="21">
        <f t="shared" si="0"/>
        <v>76</v>
      </c>
      <c r="G26" s="2">
        <v>42</v>
      </c>
      <c r="H26" s="3">
        <v>40</v>
      </c>
      <c r="I26" s="22">
        <f t="shared" si="1"/>
        <v>82</v>
      </c>
      <c r="J26" s="7">
        <f t="shared" si="2"/>
        <v>158</v>
      </c>
      <c r="K26" s="23">
        <v>20</v>
      </c>
    </row>
    <row r="27" spans="1:11" ht="24" customHeight="1">
      <c r="A27" s="50" t="s">
        <v>118</v>
      </c>
      <c r="B27" s="51" t="s">
        <v>121</v>
      </c>
      <c r="C27" s="52">
        <v>1</v>
      </c>
      <c r="D27" s="20">
        <v>42</v>
      </c>
      <c r="E27" s="16">
        <v>39</v>
      </c>
      <c r="F27" s="17">
        <f t="shared" si="0"/>
        <v>81</v>
      </c>
      <c r="G27" s="20">
        <v>40</v>
      </c>
      <c r="H27" s="16">
        <v>38</v>
      </c>
      <c r="I27" s="18">
        <f t="shared" si="1"/>
        <v>78</v>
      </c>
      <c r="J27" s="19">
        <f t="shared" si="2"/>
        <v>159</v>
      </c>
      <c r="K27" s="23">
        <v>23</v>
      </c>
    </row>
    <row r="28" spans="1:11" ht="24" customHeight="1">
      <c r="A28" s="53" t="s">
        <v>36</v>
      </c>
      <c r="B28" s="33" t="s">
        <v>37</v>
      </c>
      <c r="C28" s="34">
        <v>3</v>
      </c>
      <c r="D28" s="2">
        <v>39</v>
      </c>
      <c r="E28" s="3">
        <v>40</v>
      </c>
      <c r="F28" s="21">
        <f t="shared" si="0"/>
        <v>79</v>
      </c>
      <c r="G28" s="2">
        <v>45</v>
      </c>
      <c r="H28" s="3">
        <v>35</v>
      </c>
      <c r="I28" s="22">
        <f t="shared" si="1"/>
        <v>80</v>
      </c>
      <c r="J28" s="7">
        <f t="shared" si="2"/>
        <v>159</v>
      </c>
      <c r="K28" s="23">
        <v>23</v>
      </c>
    </row>
    <row r="29" spans="1:11" ht="24" customHeight="1">
      <c r="A29" s="49" t="s">
        <v>15</v>
      </c>
      <c r="B29" s="33" t="s">
        <v>16</v>
      </c>
      <c r="C29" s="34">
        <v>3</v>
      </c>
      <c r="D29" s="2">
        <v>43</v>
      </c>
      <c r="E29" s="3">
        <v>40</v>
      </c>
      <c r="F29" s="21">
        <f t="shared" si="0"/>
        <v>83</v>
      </c>
      <c r="G29" s="2">
        <v>41</v>
      </c>
      <c r="H29" s="3">
        <v>36</v>
      </c>
      <c r="I29" s="22">
        <f t="shared" si="1"/>
        <v>77</v>
      </c>
      <c r="J29" s="7">
        <f t="shared" si="2"/>
        <v>160</v>
      </c>
      <c r="K29" s="23">
        <v>25</v>
      </c>
    </row>
    <row r="30" spans="1:11" ht="24" customHeight="1">
      <c r="A30" s="49" t="s">
        <v>123</v>
      </c>
      <c r="B30" s="33" t="s">
        <v>124</v>
      </c>
      <c r="C30" s="34">
        <v>3</v>
      </c>
      <c r="D30" s="20">
        <v>38</v>
      </c>
      <c r="E30" s="16">
        <v>43</v>
      </c>
      <c r="F30" s="17">
        <f t="shared" si="0"/>
        <v>81</v>
      </c>
      <c r="G30" s="20">
        <v>41</v>
      </c>
      <c r="H30" s="16">
        <v>38</v>
      </c>
      <c r="I30" s="18">
        <f t="shared" si="1"/>
        <v>79</v>
      </c>
      <c r="J30" s="19">
        <f t="shared" si="2"/>
        <v>160</v>
      </c>
      <c r="K30" s="23">
        <v>25</v>
      </c>
    </row>
    <row r="31" spans="1:11" ht="24" customHeight="1">
      <c r="A31" s="49" t="s">
        <v>36</v>
      </c>
      <c r="B31" s="33" t="s">
        <v>42</v>
      </c>
      <c r="C31" s="34">
        <v>2</v>
      </c>
      <c r="D31" s="2">
        <v>41</v>
      </c>
      <c r="E31" s="3">
        <v>39</v>
      </c>
      <c r="F31" s="21">
        <f t="shared" si="0"/>
        <v>80</v>
      </c>
      <c r="G31" s="2">
        <v>42</v>
      </c>
      <c r="H31" s="3">
        <v>38</v>
      </c>
      <c r="I31" s="22">
        <f t="shared" si="1"/>
        <v>80</v>
      </c>
      <c r="J31" s="7">
        <f t="shared" si="2"/>
        <v>160</v>
      </c>
      <c r="K31" s="23">
        <v>25</v>
      </c>
    </row>
    <row r="32" spans="1:11" ht="24" customHeight="1">
      <c r="A32" s="50" t="s">
        <v>118</v>
      </c>
      <c r="B32" s="51" t="s">
        <v>122</v>
      </c>
      <c r="C32" s="52">
        <v>1</v>
      </c>
      <c r="D32" s="20">
        <v>41</v>
      </c>
      <c r="E32" s="16">
        <v>42</v>
      </c>
      <c r="F32" s="17">
        <f t="shared" si="0"/>
        <v>83</v>
      </c>
      <c r="G32" s="20">
        <v>40</v>
      </c>
      <c r="H32" s="16">
        <v>38</v>
      </c>
      <c r="I32" s="18">
        <f t="shared" si="1"/>
        <v>78</v>
      </c>
      <c r="J32" s="19">
        <f t="shared" si="2"/>
        <v>161</v>
      </c>
      <c r="K32" s="23">
        <v>28</v>
      </c>
    </row>
    <row r="33" spans="1:11" ht="24" customHeight="1">
      <c r="A33" s="49" t="s">
        <v>36</v>
      </c>
      <c r="B33" s="33" t="s">
        <v>41</v>
      </c>
      <c r="C33" s="34">
        <v>1</v>
      </c>
      <c r="D33" s="2">
        <v>41</v>
      </c>
      <c r="E33" s="3">
        <v>37</v>
      </c>
      <c r="F33" s="21">
        <f t="shared" si="0"/>
        <v>78</v>
      </c>
      <c r="G33" s="2">
        <v>43</v>
      </c>
      <c r="H33" s="3">
        <v>40</v>
      </c>
      <c r="I33" s="22">
        <f t="shared" si="1"/>
        <v>83</v>
      </c>
      <c r="J33" s="7">
        <f t="shared" si="2"/>
        <v>161</v>
      </c>
      <c r="K33" s="23">
        <v>28</v>
      </c>
    </row>
    <row r="34" spans="1:11" ht="24" customHeight="1">
      <c r="A34" s="49" t="s">
        <v>19</v>
      </c>
      <c r="B34" s="33" t="s">
        <v>23</v>
      </c>
      <c r="C34" s="34">
        <v>3</v>
      </c>
      <c r="D34" s="2">
        <v>43</v>
      </c>
      <c r="E34" s="3">
        <v>38</v>
      </c>
      <c r="F34" s="21">
        <f t="shared" si="0"/>
        <v>81</v>
      </c>
      <c r="G34" s="2">
        <v>40</v>
      </c>
      <c r="H34" s="3">
        <v>41</v>
      </c>
      <c r="I34" s="22">
        <f t="shared" si="1"/>
        <v>81</v>
      </c>
      <c r="J34" s="7">
        <f t="shared" si="2"/>
        <v>162</v>
      </c>
      <c r="K34" s="23">
        <v>30</v>
      </c>
    </row>
    <row r="35" spans="1:11" ht="24" customHeight="1">
      <c r="A35" s="49" t="s">
        <v>43</v>
      </c>
      <c r="B35" s="33" t="s">
        <v>46</v>
      </c>
      <c r="C35" s="34">
        <v>2</v>
      </c>
      <c r="D35" s="2">
        <v>46</v>
      </c>
      <c r="E35" s="3">
        <v>39</v>
      </c>
      <c r="F35" s="21">
        <f t="shared" si="0"/>
        <v>85</v>
      </c>
      <c r="G35" s="2">
        <v>39</v>
      </c>
      <c r="H35" s="3">
        <v>39</v>
      </c>
      <c r="I35" s="22">
        <f t="shared" si="1"/>
        <v>78</v>
      </c>
      <c r="J35" s="7">
        <f t="shared" si="2"/>
        <v>163</v>
      </c>
      <c r="K35" s="23">
        <v>31</v>
      </c>
    </row>
    <row r="36" spans="1:11" ht="24" customHeight="1">
      <c r="A36" s="50" t="s">
        <v>118</v>
      </c>
      <c r="B36" s="51" t="s">
        <v>119</v>
      </c>
      <c r="C36" s="52">
        <v>2</v>
      </c>
      <c r="D36" s="20">
        <v>36</v>
      </c>
      <c r="E36" s="16">
        <v>42</v>
      </c>
      <c r="F36" s="17">
        <f t="shared" si="0"/>
        <v>78</v>
      </c>
      <c r="G36" s="20">
        <v>45</v>
      </c>
      <c r="H36" s="16">
        <v>40</v>
      </c>
      <c r="I36" s="18">
        <f t="shared" si="1"/>
        <v>85</v>
      </c>
      <c r="J36" s="19">
        <f t="shared" si="2"/>
        <v>163</v>
      </c>
      <c r="K36" s="23">
        <v>31</v>
      </c>
    </row>
    <row r="37" spans="1:11" ht="24" customHeight="1">
      <c r="A37" s="49" t="s">
        <v>15</v>
      </c>
      <c r="B37" s="33" t="s">
        <v>18</v>
      </c>
      <c r="C37" s="34">
        <v>3</v>
      </c>
      <c r="D37" s="2">
        <v>41</v>
      </c>
      <c r="E37" s="3">
        <v>45</v>
      </c>
      <c r="F37" s="21">
        <f t="shared" si="0"/>
        <v>86</v>
      </c>
      <c r="G37" s="2">
        <v>42</v>
      </c>
      <c r="H37" s="3">
        <v>38</v>
      </c>
      <c r="I37" s="22">
        <f t="shared" si="1"/>
        <v>80</v>
      </c>
      <c r="J37" s="7">
        <f t="shared" si="2"/>
        <v>166</v>
      </c>
      <c r="K37" s="23">
        <v>33</v>
      </c>
    </row>
    <row r="38" spans="1:11" ht="24" customHeight="1">
      <c r="A38" s="49" t="s">
        <v>8</v>
      </c>
      <c r="B38" s="33" t="s">
        <v>10</v>
      </c>
      <c r="C38" s="34">
        <v>1</v>
      </c>
      <c r="D38" s="2">
        <v>43</v>
      </c>
      <c r="E38" s="3">
        <v>39</v>
      </c>
      <c r="F38" s="21">
        <f t="shared" si="0"/>
        <v>82</v>
      </c>
      <c r="G38" s="2">
        <v>44</v>
      </c>
      <c r="H38" s="3">
        <v>43</v>
      </c>
      <c r="I38" s="22">
        <f t="shared" si="1"/>
        <v>87</v>
      </c>
      <c r="J38" s="7">
        <f t="shared" si="2"/>
        <v>169</v>
      </c>
      <c r="K38" s="23">
        <v>34</v>
      </c>
    </row>
    <row r="39" spans="1:11" ht="24" customHeight="1">
      <c r="A39" s="53" t="s">
        <v>50</v>
      </c>
      <c r="B39" s="33" t="s">
        <v>52</v>
      </c>
      <c r="C39" s="34">
        <v>1</v>
      </c>
      <c r="D39" s="2">
        <v>39</v>
      </c>
      <c r="E39" s="3">
        <v>40</v>
      </c>
      <c r="F39" s="21">
        <f t="shared" si="0"/>
        <v>79</v>
      </c>
      <c r="G39" s="2">
        <v>50</v>
      </c>
      <c r="H39" s="3">
        <v>40</v>
      </c>
      <c r="I39" s="22">
        <f t="shared" si="1"/>
        <v>90</v>
      </c>
      <c r="J39" s="7">
        <f t="shared" si="2"/>
        <v>169</v>
      </c>
      <c r="K39" s="23">
        <v>34</v>
      </c>
    </row>
    <row r="40" spans="1:11" ht="24" customHeight="1">
      <c r="A40" s="49" t="s">
        <v>114</v>
      </c>
      <c r="B40" s="33" t="s">
        <v>115</v>
      </c>
      <c r="C40" s="34">
        <v>1</v>
      </c>
      <c r="D40" s="2">
        <v>45</v>
      </c>
      <c r="E40" s="3">
        <v>41</v>
      </c>
      <c r="F40" s="21">
        <f t="shared" si="0"/>
        <v>86</v>
      </c>
      <c r="G40" s="2">
        <v>43</v>
      </c>
      <c r="H40" s="3">
        <v>41</v>
      </c>
      <c r="I40" s="22">
        <f t="shared" si="1"/>
        <v>84</v>
      </c>
      <c r="J40" s="7">
        <f t="shared" si="2"/>
        <v>170</v>
      </c>
      <c r="K40" s="23">
        <v>36</v>
      </c>
    </row>
    <row r="41" spans="1:11" ht="24" customHeight="1">
      <c r="A41" s="49" t="s">
        <v>19</v>
      </c>
      <c r="B41" s="33" t="s">
        <v>30</v>
      </c>
      <c r="C41" s="34">
        <v>1</v>
      </c>
      <c r="D41" s="2">
        <v>43</v>
      </c>
      <c r="E41" s="3">
        <v>42</v>
      </c>
      <c r="F41" s="21">
        <f t="shared" si="0"/>
        <v>85</v>
      </c>
      <c r="G41" s="2">
        <v>43</v>
      </c>
      <c r="H41" s="3">
        <v>42</v>
      </c>
      <c r="I41" s="22">
        <f t="shared" si="1"/>
        <v>85</v>
      </c>
      <c r="J41" s="7">
        <f t="shared" si="2"/>
        <v>170</v>
      </c>
      <c r="K41" s="23">
        <v>36</v>
      </c>
    </row>
    <row r="42" spans="1:11" ht="24" customHeight="1">
      <c r="A42" s="49" t="s">
        <v>19</v>
      </c>
      <c r="B42" s="33" t="s">
        <v>25</v>
      </c>
      <c r="C42" s="34">
        <v>2</v>
      </c>
      <c r="D42" s="2">
        <v>44</v>
      </c>
      <c r="E42" s="3">
        <v>45</v>
      </c>
      <c r="F42" s="21">
        <f t="shared" si="0"/>
        <v>89</v>
      </c>
      <c r="G42" s="2">
        <v>43</v>
      </c>
      <c r="H42" s="3">
        <v>39</v>
      </c>
      <c r="I42" s="22">
        <f t="shared" si="1"/>
        <v>82</v>
      </c>
      <c r="J42" s="7">
        <f t="shared" si="2"/>
        <v>171</v>
      </c>
      <c r="K42" s="23">
        <v>38</v>
      </c>
    </row>
    <row r="43" spans="1:11" ht="24" customHeight="1">
      <c r="A43" s="49" t="s">
        <v>123</v>
      </c>
      <c r="B43" s="33" t="s">
        <v>125</v>
      </c>
      <c r="C43" s="34">
        <v>2</v>
      </c>
      <c r="D43" s="20">
        <v>47</v>
      </c>
      <c r="E43" s="16">
        <v>42</v>
      </c>
      <c r="F43" s="17">
        <f t="shared" si="0"/>
        <v>89</v>
      </c>
      <c r="G43" s="20">
        <v>44</v>
      </c>
      <c r="H43" s="16">
        <v>39</v>
      </c>
      <c r="I43" s="18">
        <f t="shared" si="1"/>
        <v>83</v>
      </c>
      <c r="J43" s="19">
        <f t="shared" si="2"/>
        <v>172</v>
      </c>
      <c r="K43" s="23">
        <v>39</v>
      </c>
    </row>
    <row r="44" spans="1:11" ht="24" customHeight="1">
      <c r="A44" s="49" t="s">
        <v>19</v>
      </c>
      <c r="B44" s="33" t="s">
        <v>29</v>
      </c>
      <c r="C44" s="34">
        <v>1</v>
      </c>
      <c r="D44" s="2">
        <v>45</v>
      </c>
      <c r="E44" s="3">
        <v>44</v>
      </c>
      <c r="F44" s="21">
        <f t="shared" si="0"/>
        <v>89</v>
      </c>
      <c r="G44" s="2">
        <v>43</v>
      </c>
      <c r="H44" s="3">
        <v>40</v>
      </c>
      <c r="I44" s="22">
        <f t="shared" si="1"/>
        <v>83</v>
      </c>
      <c r="J44" s="7">
        <f t="shared" si="2"/>
        <v>172</v>
      </c>
      <c r="K44" s="23">
        <v>39</v>
      </c>
    </row>
    <row r="45" spans="1:11" ht="24" customHeight="1">
      <c r="A45" s="50" t="s">
        <v>118</v>
      </c>
      <c r="B45" s="51" t="s">
        <v>120</v>
      </c>
      <c r="C45" s="52">
        <v>2</v>
      </c>
      <c r="D45" s="20">
        <v>42</v>
      </c>
      <c r="E45" s="16">
        <v>42</v>
      </c>
      <c r="F45" s="17">
        <f t="shared" si="0"/>
        <v>84</v>
      </c>
      <c r="G45" s="20">
        <v>44</v>
      </c>
      <c r="H45" s="16">
        <v>44</v>
      </c>
      <c r="I45" s="18">
        <f t="shared" si="1"/>
        <v>88</v>
      </c>
      <c r="J45" s="19">
        <f t="shared" si="2"/>
        <v>172</v>
      </c>
      <c r="K45" s="23">
        <v>39</v>
      </c>
    </row>
    <row r="46" spans="1:11" ht="24" customHeight="1">
      <c r="A46" s="49" t="s">
        <v>56</v>
      </c>
      <c r="B46" s="33" t="s">
        <v>61</v>
      </c>
      <c r="C46" s="34">
        <v>1</v>
      </c>
      <c r="D46" s="2">
        <v>42</v>
      </c>
      <c r="E46" s="3">
        <v>41</v>
      </c>
      <c r="F46" s="21">
        <f t="shared" si="0"/>
        <v>83</v>
      </c>
      <c r="G46" s="2">
        <v>45</v>
      </c>
      <c r="H46" s="3">
        <v>44</v>
      </c>
      <c r="I46" s="22">
        <f t="shared" si="1"/>
        <v>89</v>
      </c>
      <c r="J46" s="7">
        <f t="shared" si="2"/>
        <v>172</v>
      </c>
      <c r="K46" s="23">
        <v>39</v>
      </c>
    </row>
    <row r="47" spans="1:11" ht="24" customHeight="1">
      <c r="A47" s="49" t="s">
        <v>11</v>
      </c>
      <c r="B47" s="33" t="s">
        <v>14</v>
      </c>
      <c r="C47" s="34">
        <v>1</v>
      </c>
      <c r="D47" s="2">
        <v>45</v>
      </c>
      <c r="E47" s="3">
        <v>40</v>
      </c>
      <c r="F47" s="21">
        <f t="shared" si="0"/>
        <v>85</v>
      </c>
      <c r="G47" s="2">
        <v>44</v>
      </c>
      <c r="H47" s="3">
        <v>45</v>
      </c>
      <c r="I47" s="22">
        <f t="shared" si="1"/>
        <v>89</v>
      </c>
      <c r="J47" s="7">
        <f t="shared" si="2"/>
        <v>174</v>
      </c>
      <c r="K47" s="23">
        <v>43</v>
      </c>
    </row>
    <row r="48" spans="1:11" ht="24" customHeight="1">
      <c r="A48" s="49" t="s">
        <v>36</v>
      </c>
      <c r="B48" s="33" t="s">
        <v>40</v>
      </c>
      <c r="C48" s="34">
        <v>1</v>
      </c>
      <c r="D48" s="2">
        <v>43</v>
      </c>
      <c r="E48" s="3">
        <v>45</v>
      </c>
      <c r="F48" s="21">
        <f t="shared" si="0"/>
        <v>88</v>
      </c>
      <c r="G48" s="2">
        <v>42</v>
      </c>
      <c r="H48" s="3">
        <v>46</v>
      </c>
      <c r="I48" s="22">
        <f t="shared" si="1"/>
        <v>88</v>
      </c>
      <c r="J48" s="7">
        <f t="shared" si="2"/>
        <v>176</v>
      </c>
      <c r="K48" s="23">
        <v>44</v>
      </c>
    </row>
    <row r="49" spans="1:11" ht="24" customHeight="1">
      <c r="A49" s="49" t="s">
        <v>19</v>
      </c>
      <c r="B49" s="33" t="s">
        <v>26</v>
      </c>
      <c r="C49" s="34">
        <v>2</v>
      </c>
      <c r="D49" s="2">
        <v>42</v>
      </c>
      <c r="E49" s="3">
        <v>48</v>
      </c>
      <c r="F49" s="21">
        <f t="shared" si="0"/>
        <v>90</v>
      </c>
      <c r="G49" s="2">
        <v>48</v>
      </c>
      <c r="H49" s="3">
        <v>43</v>
      </c>
      <c r="I49" s="22">
        <f t="shared" si="1"/>
        <v>91</v>
      </c>
      <c r="J49" s="7">
        <f t="shared" si="2"/>
        <v>181</v>
      </c>
      <c r="K49" s="23">
        <v>45</v>
      </c>
    </row>
    <row r="50" spans="1:11" ht="24" customHeight="1">
      <c r="A50" s="49" t="s">
        <v>56</v>
      </c>
      <c r="B50" s="33" t="s">
        <v>60</v>
      </c>
      <c r="C50" s="34">
        <v>2</v>
      </c>
      <c r="D50" s="2">
        <v>46</v>
      </c>
      <c r="E50" s="3">
        <v>43</v>
      </c>
      <c r="F50" s="21">
        <f t="shared" si="0"/>
        <v>89</v>
      </c>
      <c r="G50" s="2">
        <v>44</v>
      </c>
      <c r="H50" s="3">
        <v>54</v>
      </c>
      <c r="I50" s="22">
        <f t="shared" si="1"/>
        <v>98</v>
      </c>
      <c r="J50" s="7">
        <f t="shared" si="2"/>
        <v>187</v>
      </c>
      <c r="K50" s="23">
        <v>46</v>
      </c>
    </row>
    <row r="51" spans="1:11" ht="24" customHeight="1">
      <c r="A51" s="39" t="s">
        <v>54</v>
      </c>
      <c r="B51" s="33" t="s">
        <v>55</v>
      </c>
      <c r="C51" s="34">
        <v>2</v>
      </c>
      <c r="D51" s="2">
        <v>51</v>
      </c>
      <c r="E51" s="3">
        <v>50</v>
      </c>
      <c r="F51" s="21">
        <f t="shared" si="0"/>
        <v>101</v>
      </c>
      <c r="G51" s="2">
        <v>51</v>
      </c>
      <c r="H51" s="3">
        <v>50</v>
      </c>
      <c r="I51" s="22">
        <f t="shared" si="1"/>
        <v>101</v>
      </c>
      <c r="J51" s="7">
        <f t="shared" si="2"/>
        <v>202</v>
      </c>
      <c r="K51" s="23">
        <v>47</v>
      </c>
    </row>
    <row r="52" spans="1:11" ht="24" customHeight="1" thickBot="1">
      <c r="A52" s="59" t="s">
        <v>8</v>
      </c>
      <c r="B52" s="37" t="s">
        <v>9</v>
      </c>
      <c r="C52" s="38">
        <v>1</v>
      </c>
      <c r="D52" s="15">
        <v>55</v>
      </c>
      <c r="E52" s="6">
        <v>55</v>
      </c>
      <c r="F52" s="24">
        <f t="shared" si="0"/>
        <v>110</v>
      </c>
      <c r="G52" s="15">
        <v>56</v>
      </c>
      <c r="H52" s="6">
        <v>45</v>
      </c>
      <c r="I52" s="25">
        <f t="shared" si="1"/>
        <v>101</v>
      </c>
      <c r="J52" s="9">
        <f t="shared" si="2"/>
        <v>211</v>
      </c>
      <c r="K52" s="60">
        <v>48</v>
      </c>
    </row>
    <row r="53" spans="1:11" ht="14.25" thickTop="1"/>
    <row r="59" spans="1:11" ht="14.25" thickBot="1"/>
    <row r="60" spans="1:11" ht="33" customHeight="1" thickTop="1" thickBot="1">
      <c r="A60" s="142" t="s">
        <v>126</v>
      </c>
      <c r="B60" s="143"/>
      <c r="C60" s="143"/>
      <c r="D60" s="143"/>
      <c r="E60" s="143"/>
      <c r="F60" s="143"/>
      <c r="G60" s="143"/>
      <c r="H60" s="143"/>
      <c r="I60" s="143"/>
      <c r="J60" s="143"/>
      <c r="K60" s="144"/>
    </row>
    <row r="61" spans="1:11" ht="3.75" customHeight="1" thickTop="1" thickBot="1"/>
    <row r="62" spans="1:11" ht="17.25" customHeight="1" thickTop="1">
      <c r="A62" s="145" t="s">
        <v>157</v>
      </c>
      <c r="B62" s="147" t="s">
        <v>158</v>
      </c>
      <c r="C62" s="148"/>
      <c r="D62" s="180" t="s">
        <v>129</v>
      </c>
      <c r="E62" s="181"/>
      <c r="F62" s="182"/>
      <c r="G62" s="180" t="s">
        <v>130</v>
      </c>
      <c r="H62" s="181"/>
      <c r="I62" s="182"/>
      <c r="J62" s="154" t="s">
        <v>159</v>
      </c>
      <c r="K62" s="156" t="s">
        <v>160</v>
      </c>
    </row>
    <row r="63" spans="1:11" ht="17.25" customHeight="1" thickBot="1">
      <c r="A63" s="146"/>
      <c r="B63" s="149"/>
      <c r="C63" s="150"/>
      <c r="D63" s="99" t="s">
        <v>132</v>
      </c>
      <c r="E63" s="100" t="s">
        <v>133</v>
      </c>
      <c r="F63" s="101" t="s">
        <v>134</v>
      </c>
      <c r="G63" s="102" t="s">
        <v>132</v>
      </c>
      <c r="H63" s="100" t="s">
        <v>133</v>
      </c>
      <c r="I63" s="103" t="s">
        <v>134</v>
      </c>
      <c r="J63" s="155"/>
      <c r="K63" s="157"/>
    </row>
    <row r="64" spans="1:11" ht="17.25" customHeight="1">
      <c r="A64" s="114" t="s">
        <v>31</v>
      </c>
      <c r="B64" s="61" t="s">
        <v>135</v>
      </c>
      <c r="C64" s="28">
        <v>3</v>
      </c>
      <c r="D64" s="62">
        <v>34</v>
      </c>
      <c r="E64" s="63">
        <v>38</v>
      </c>
      <c r="F64" s="64">
        <f t="shared" ref="F64:F66" si="3">SUM(D64:E64)</f>
        <v>72</v>
      </c>
      <c r="G64" s="65">
        <v>37</v>
      </c>
      <c r="H64" s="63">
        <v>35</v>
      </c>
      <c r="I64" s="64">
        <f t="shared" ref="I64:I66" si="4">SUM(G64:H64)</f>
        <v>72</v>
      </c>
      <c r="J64" s="117">
        <f>SUM(D67:I67)</f>
        <v>290</v>
      </c>
      <c r="K64" s="120">
        <v>1</v>
      </c>
    </row>
    <row r="65" spans="1:11" ht="17.25" customHeight="1">
      <c r="A65" s="114"/>
      <c r="B65" s="66" t="s">
        <v>136</v>
      </c>
      <c r="C65" s="26">
        <v>3</v>
      </c>
      <c r="D65" s="62">
        <v>40</v>
      </c>
      <c r="E65" s="63">
        <v>37</v>
      </c>
      <c r="F65" s="67">
        <f t="shared" si="3"/>
        <v>77</v>
      </c>
      <c r="G65" s="68">
        <v>39</v>
      </c>
      <c r="H65" s="69">
        <v>39</v>
      </c>
      <c r="I65" s="67">
        <f t="shared" si="4"/>
        <v>78</v>
      </c>
      <c r="J65" s="117"/>
      <c r="K65" s="120"/>
    </row>
    <row r="66" spans="1:11" ht="17.25" customHeight="1">
      <c r="A66" s="114"/>
      <c r="B66" s="66" t="s">
        <v>34</v>
      </c>
      <c r="C66" s="26">
        <v>2</v>
      </c>
      <c r="D66" s="70">
        <v>38</v>
      </c>
      <c r="E66" s="69">
        <v>34</v>
      </c>
      <c r="F66" s="67">
        <f t="shared" si="3"/>
        <v>72</v>
      </c>
      <c r="G66" s="68">
        <v>37</v>
      </c>
      <c r="H66" s="69">
        <v>37</v>
      </c>
      <c r="I66" s="67">
        <f t="shared" si="4"/>
        <v>74</v>
      </c>
      <c r="J66" s="117"/>
      <c r="K66" s="120"/>
    </row>
    <row r="67" spans="1:11" ht="17.25" customHeight="1" thickBot="1">
      <c r="A67" s="127"/>
      <c r="B67" s="130" t="s">
        <v>137</v>
      </c>
      <c r="C67" s="131"/>
      <c r="D67" s="134">
        <f t="shared" ref="D67" si="5">F64+F66</f>
        <v>144</v>
      </c>
      <c r="E67" s="132"/>
      <c r="F67" s="133"/>
      <c r="G67" s="134">
        <f t="shared" ref="G67" si="6">I64+I66</f>
        <v>146</v>
      </c>
      <c r="H67" s="132"/>
      <c r="I67" s="133"/>
      <c r="J67" s="128"/>
      <c r="K67" s="129"/>
    </row>
    <row r="68" spans="1:11" ht="17.25" customHeight="1" thickTop="1">
      <c r="A68" s="113" t="s">
        <v>11</v>
      </c>
      <c r="B68" s="66" t="s">
        <v>14</v>
      </c>
      <c r="C68" s="26">
        <v>1</v>
      </c>
      <c r="D68" s="71">
        <v>45</v>
      </c>
      <c r="E68" s="72">
        <v>40</v>
      </c>
      <c r="F68" s="73">
        <f t="shared" ref="F68:F70" si="7">SUM(D68:E68)</f>
        <v>85</v>
      </c>
      <c r="G68" s="74">
        <v>44</v>
      </c>
      <c r="H68" s="75">
        <v>45</v>
      </c>
      <c r="I68" s="73">
        <f t="shared" ref="I68:I70" si="8">SUM(G68:H68)</f>
        <v>89</v>
      </c>
      <c r="J68" s="116">
        <f>SUM(D71:I71)</f>
        <v>291</v>
      </c>
      <c r="K68" s="119">
        <v>2</v>
      </c>
    </row>
    <row r="69" spans="1:11" ht="17.25" customHeight="1">
      <c r="A69" s="114"/>
      <c r="B69" s="66" t="s">
        <v>13</v>
      </c>
      <c r="C69" s="26">
        <v>1</v>
      </c>
      <c r="D69" s="68">
        <v>37</v>
      </c>
      <c r="E69" s="69">
        <v>37</v>
      </c>
      <c r="F69" s="67">
        <f t="shared" si="7"/>
        <v>74</v>
      </c>
      <c r="G69" s="68">
        <v>36</v>
      </c>
      <c r="H69" s="69">
        <v>36</v>
      </c>
      <c r="I69" s="67">
        <f t="shared" si="8"/>
        <v>72</v>
      </c>
      <c r="J69" s="117"/>
      <c r="K69" s="120"/>
    </row>
    <row r="70" spans="1:11" ht="17.25" customHeight="1">
      <c r="A70" s="114"/>
      <c r="B70" s="66" t="s">
        <v>12</v>
      </c>
      <c r="C70" s="26">
        <v>1</v>
      </c>
      <c r="D70" s="76">
        <v>39</v>
      </c>
      <c r="E70" s="77">
        <v>35</v>
      </c>
      <c r="F70" s="67">
        <f t="shared" si="7"/>
        <v>74</v>
      </c>
      <c r="G70" s="68">
        <v>38</v>
      </c>
      <c r="H70" s="69">
        <v>33</v>
      </c>
      <c r="I70" s="67">
        <f t="shared" si="8"/>
        <v>71</v>
      </c>
      <c r="J70" s="117"/>
      <c r="K70" s="120"/>
    </row>
    <row r="71" spans="1:11" ht="17.25" customHeight="1" thickBot="1">
      <c r="A71" s="114"/>
      <c r="B71" s="179" t="s">
        <v>137</v>
      </c>
      <c r="C71" s="179"/>
      <c r="D71" s="169">
        <f t="shared" ref="D71" si="9">F69+F70</f>
        <v>148</v>
      </c>
      <c r="E71" s="170"/>
      <c r="F71" s="171"/>
      <c r="G71" s="169">
        <f t="shared" ref="G71" si="10">I69+I70</f>
        <v>143</v>
      </c>
      <c r="H71" s="170"/>
      <c r="I71" s="171"/>
      <c r="J71" s="117"/>
      <c r="K71" s="120"/>
    </row>
    <row r="72" spans="1:11" ht="17.25" customHeight="1" thickTop="1">
      <c r="A72" s="113" t="s">
        <v>43</v>
      </c>
      <c r="B72" s="78" t="s">
        <v>44</v>
      </c>
      <c r="C72" s="79">
        <v>3</v>
      </c>
      <c r="D72" s="80">
        <v>35</v>
      </c>
      <c r="E72" s="75">
        <v>41</v>
      </c>
      <c r="F72" s="73">
        <f t="shared" ref="F72:F74" si="11">SUM(D72:E72)</f>
        <v>76</v>
      </c>
      <c r="G72" s="74">
        <v>37</v>
      </c>
      <c r="H72" s="75">
        <v>36</v>
      </c>
      <c r="I72" s="73">
        <f t="shared" ref="I72:I74" si="12">SUM(G72:H72)</f>
        <v>73</v>
      </c>
      <c r="J72" s="116">
        <f>SUM(D75:I75)</f>
        <v>294</v>
      </c>
      <c r="K72" s="119">
        <v>3</v>
      </c>
    </row>
    <row r="73" spans="1:11" ht="17.25" customHeight="1">
      <c r="A73" s="114"/>
      <c r="B73" s="66" t="s">
        <v>45</v>
      </c>
      <c r="C73" s="26">
        <v>3</v>
      </c>
      <c r="D73" s="62">
        <v>42</v>
      </c>
      <c r="E73" s="63">
        <v>39</v>
      </c>
      <c r="F73" s="67">
        <f t="shared" si="11"/>
        <v>81</v>
      </c>
      <c r="G73" s="68"/>
      <c r="H73" s="69"/>
      <c r="I73" s="67">
        <f t="shared" si="12"/>
        <v>0</v>
      </c>
      <c r="J73" s="117"/>
      <c r="K73" s="120"/>
    </row>
    <row r="74" spans="1:11" ht="17.25" customHeight="1">
      <c r="A74" s="114"/>
      <c r="B74" s="66" t="s">
        <v>47</v>
      </c>
      <c r="C74" s="26">
        <v>2</v>
      </c>
      <c r="D74" s="70">
        <v>34</v>
      </c>
      <c r="E74" s="69">
        <v>35</v>
      </c>
      <c r="F74" s="67">
        <f t="shared" si="11"/>
        <v>69</v>
      </c>
      <c r="G74" s="68">
        <v>38</v>
      </c>
      <c r="H74" s="69">
        <v>38</v>
      </c>
      <c r="I74" s="67">
        <f t="shared" si="12"/>
        <v>76</v>
      </c>
      <c r="J74" s="117"/>
      <c r="K74" s="120"/>
    </row>
    <row r="75" spans="1:11" ht="17.25" customHeight="1" thickBot="1">
      <c r="A75" s="127"/>
      <c r="B75" s="130" t="s">
        <v>137</v>
      </c>
      <c r="C75" s="131"/>
      <c r="D75" s="134">
        <f t="shared" ref="D75" si="13">F72+F74</f>
        <v>145</v>
      </c>
      <c r="E75" s="132"/>
      <c r="F75" s="133"/>
      <c r="G75" s="134">
        <f t="shared" ref="G75" si="14">I72+I74</f>
        <v>149</v>
      </c>
      <c r="H75" s="132"/>
      <c r="I75" s="133"/>
      <c r="J75" s="128"/>
      <c r="K75" s="129"/>
    </row>
    <row r="76" spans="1:11" ht="17.25" customHeight="1" thickTop="1">
      <c r="A76" s="174" t="s">
        <v>19</v>
      </c>
      <c r="B76" s="81" t="s">
        <v>21</v>
      </c>
      <c r="C76" s="82">
        <v>3</v>
      </c>
      <c r="D76" s="80">
        <v>35</v>
      </c>
      <c r="E76" s="75">
        <v>37</v>
      </c>
      <c r="F76" s="73">
        <f t="shared" ref="F76:F78" si="15">SUM(D76:E76)</f>
        <v>72</v>
      </c>
      <c r="G76" s="74">
        <v>40</v>
      </c>
      <c r="H76" s="75">
        <v>37</v>
      </c>
      <c r="I76" s="73">
        <f t="shared" ref="I76:I78" si="16">SUM(G76:H76)</f>
        <v>77</v>
      </c>
      <c r="J76" s="116">
        <f>SUM(D79:I79)</f>
        <v>306</v>
      </c>
      <c r="K76" s="119">
        <v>4</v>
      </c>
    </row>
    <row r="77" spans="1:11" ht="17.25" customHeight="1">
      <c r="A77" s="175"/>
      <c r="B77" s="83" t="s">
        <v>23</v>
      </c>
      <c r="C77" s="84">
        <v>3</v>
      </c>
      <c r="D77" s="62">
        <v>43</v>
      </c>
      <c r="E77" s="63">
        <v>38</v>
      </c>
      <c r="F77" s="67">
        <f t="shared" si="15"/>
        <v>81</v>
      </c>
      <c r="G77" s="68">
        <v>40</v>
      </c>
      <c r="H77" s="69">
        <v>41</v>
      </c>
      <c r="I77" s="67">
        <f t="shared" si="16"/>
        <v>81</v>
      </c>
      <c r="J77" s="117"/>
      <c r="K77" s="120"/>
    </row>
    <row r="78" spans="1:11" ht="17.25" customHeight="1">
      <c r="A78" s="175"/>
      <c r="B78" s="83" t="s">
        <v>27</v>
      </c>
      <c r="C78" s="84">
        <v>2</v>
      </c>
      <c r="D78" s="70">
        <v>43</v>
      </c>
      <c r="E78" s="69">
        <v>35</v>
      </c>
      <c r="F78" s="67">
        <f t="shared" si="15"/>
        <v>78</v>
      </c>
      <c r="G78" s="68">
        <v>38</v>
      </c>
      <c r="H78" s="69">
        <v>41</v>
      </c>
      <c r="I78" s="67">
        <f t="shared" si="16"/>
        <v>79</v>
      </c>
      <c r="J78" s="117"/>
      <c r="K78" s="120"/>
    </row>
    <row r="79" spans="1:11" ht="17.25" customHeight="1" thickBot="1">
      <c r="A79" s="176"/>
      <c r="B79" s="177" t="s">
        <v>137</v>
      </c>
      <c r="C79" s="178"/>
      <c r="D79" s="134">
        <f t="shared" ref="D79" si="17">F76+F78</f>
        <v>150</v>
      </c>
      <c r="E79" s="132"/>
      <c r="F79" s="133"/>
      <c r="G79" s="134">
        <f t="shared" ref="G79" si="18">I76+I78</f>
        <v>156</v>
      </c>
      <c r="H79" s="132"/>
      <c r="I79" s="133"/>
      <c r="J79" s="128"/>
      <c r="K79" s="129"/>
    </row>
    <row r="80" spans="1:11" ht="17.25" customHeight="1" thickTop="1">
      <c r="A80" s="114" t="s">
        <v>56</v>
      </c>
      <c r="B80" s="61" t="s">
        <v>57</v>
      </c>
      <c r="C80" s="28">
        <v>3</v>
      </c>
      <c r="D80" s="62">
        <v>38</v>
      </c>
      <c r="E80" s="63">
        <v>39</v>
      </c>
      <c r="F80" s="64">
        <f t="shared" ref="F80:F82" si="19">SUM(D80:E80)</f>
        <v>77</v>
      </c>
      <c r="G80" s="65">
        <v>39</v>
      </c>
      <c r="H80" s="63">
        <v>41</v>
      </c>
      <c r="I80" s="64">
        <f t="shared" ref="I80:I81" si="20">SUM(G80:H80)</f>
        <v>80</v>
      </c>
      <c r="J80" s="116">
        <f>SUM(D83:I83)</f>
        <v>308</v>
      </c>
      <c r="K80" s="120">
        <v>5</v>
      </c>
    </row>
    <row r="81" spans="1:11" ht="17.25" customHeight="1">
      <c r="A81" s="114"/>
      <c r="B81" s="66" t="s">
        <v>58</v>
      </c>
      <c r="C81" s="26">
        <v>2</v>
      </c>
      <c r="D81" s="62">
        <v>36</v>
      </c>
      <c r="E81" s="63">
        <v>39</v>
      </c>
      <c r="F81" s="67">
        <f t="shared" si="19"/>
        <v>75</v>
      </c>
      <c r="G81" s="68">
        <v>37</v>
      </c>
      <c r="H81" s="69">
        <v>39</v>
      </c>
      <c r="I81" s="67">
        <f t="shared" si="20"/>
        <v>76</v>
      </c>
      <c r="J81" s="117"/>
      <c r="K81" s="120"/>
    </row>
    <row r="82" spans="1:11" ht="17.25" customHeight="1">
      <c r="A82" s="114"/>
      <c r="B82" s="66" t="s">
        <v>59</v>
      </c>
      <c r="C82" s="26">
        <v>1</v>
      </c>
      <c r="D82" s="70">
        <v>41</v>
      </c>
      <c r="E82" s="69">
        <v>52</v>
      </c>
      <c r="F82" s="67">
        <f t="shared" si="19"/>
        <v>93</v>
      </c>
      <c r="G82" s="92" t="s">
        <v>147</v>
      </c>
      <c r="H82" s="69"/>
      <c r="I82" s="67"/>
      <c r="J82" s="117"/>
      <c r="K82" s="120"/>
    </row>
    <row r="83" spans="1:11" ht="17.25" customHeight="1" thickBot="1">
      <c r="A83" s="127"/>
      <c r="B83" s="130" t="s">
        <v>137</v>
      </c>
      <c r="C83" s="131"/>
      <c r="D83" s="134">
        <f t="shared" ref="D83" si="21">F80+F81</f>
        <v>152</v>
      </c>
      <c r="E83" s="132"/>
      <c r="F83" s="133"/>
      <c r="G83" s="134">
        <f t="shared" ref="G83" si="22">I80+I81</f>
        <v>156</v>
      </c>
      <c r="H83" s="132"/>
      <c r="I83" s="133"/>
      <c r="J83" s="128"/>
      <c r="K83" s="129"/>
    </row>
    <row r="84" spans="1:11" ht="17.25" customHeight="1" thickTop="1">
      <c r="A84" s="114" t="s">
        <v>36</v>
      </c>
      <c r="B84" s="66" t="s">
        <v>37</v>
      </c>
      <c r="C84" s="26">
        <v>3</v>
      </c>
      <c r="D84" s="62">
        <v>39</v>
      </c>
      <c r="E84" s="63">
        <v>40</v>
      </c>
      <c r="F84" s="64">
        <f t="shared" ref="F84:F86" si="23">SUM(D84:E84)</f>
        <v>79</v>
      </c>
      <c r="G84" s="65">
        <v>45</v>
      </c>
      <c r="H84" s="63">
        <v>35</v>
      </c>
      <c r="I84" s="64">
        <f t="shared" ref="I84:I86" si="24">SUM(G84:H84)</f>
        <v>80</v>
      </c>
      <c r="J84" s="116">
        <f>SUM(D87:I87)</f>
        <v>310</v>
      </c>
      <c r="K84" s="120">
        <v>6</v>
      </c>
    </row>
    <row r="85" spans="1:11" ht="17.25" customHeight="1">
      <c r="A85" s="114"/>
      <c r="B85" s="66" t="s">
        <v>39</v>
      </c>
      <c r="C85" s="26">
        <v>3</v>
      </c>
      <c r="D85" s="62">
        <v>36</v>
      </c>
      <c r="E85" s="63">
        <v>40</v>
      </c>
      <c r="F85" s="67">
        <f t="shared" si="23"/>
        <v>76</v>
      </c>
      <c r="G85" s="68">
        <v>42</v>
      </c>
      <c r="H85" s="69">
        <v>40</v>
      </c>
      <c r="I85" s="67">
        <f t="shared" si="24"/>
        <v>82</v>
      </c>
      <c r="J85" s="117"/>
      <c r="K85" s="120"/>
    </row>
    <row r="86" spans="1:11" ht="17.25" customHeight="1">
      <c r="A86" s="114"/>
      <c r="B86" s="66" t="s">
        <v>38</v>
      </c>
      <c r="C86" s="26">
        <v>2</v>
      </c>
      <c r="D86" s="70">
        <v>38</v>
      </c>
      <c r="E86" s="69">
        <v>40</v>
      </c>
      <c r="F86" s="67">
        <f t="shared" si="23"/>
        <v>78</v>
      </c>
      <c r="G86" s="68">
        <v>39</v>
      </c>
      <c r="H86" s="69">
        <v>37</v>
      </c>
      <c r="I86" s="67">
        <f t="shared" si="24"/>
        <v>76</v>
      </c>
      <c r="J86" s="117"/>
      <c r="K86" s="120"/>
    </row>
    <row r="87" spans="1:11" ht="17.25" customHeight="1" thickBot="1">
      <c r="A87" s="127"/>
      <c r="B87" s="130" t="s">
        <v>137</v>
      </c>
      <c r="C87" s="131"/>
      <c r="D87" s="134">
        <f t="shared" ref="D87" si="25">F85+F86</f>
        <v>154</v>
      </c>
      <c r="E87" s="132"/>
      <c r="F87" s="133"/>
      <c r="G87" s="134">
        <f t="shared" ref="G87" si="26">I84+I86</f>
        <v>156</v>
      </c>
      <c r="H87" s="132"/>
      <c r="I87" s="133"/>
      <c r="J87" s="128"/>
      <c r="K87" s="129"/>
    </row>
    <row r="88" spans="1:11" ht="17.25" customHeight="1" thickTop="1">
      <c r="A88" s="172" t="s">
        <v>50</v>
      </c>
      <c r="B88" s="85" t="s">
        <v>51</v>
      </c>
      <c r="C88" s="27">
        <v>1</v>
      </c>
      <c r="D88" s="86">
        <v>38</v>
      </c>
      <c r="E88" s="87">
        <v>35</v>
      </c>
      <c r="F88" s="88">
        <f>SUM(D88:E88)</f>
        <v>73</v>
      </c>
      <c r="G88" s="86">
        <v>38</v>
      </c>
      <c r="H88" s="87">
        <v>37</v>
      </c>
      <c r="I88" s="88">
        <f>SUM(G88:H88)</f>
        <v>75</v>
      </c>
      <c r="J88" s="116">
        <f>SUM(D91:I91)</f>
        <v>317</v>
      </c>
      <c r="K88" s="173">
        <v>7</v>
      </c>
    </row>
    <row r="89" spans="1:11" ht="17.25" customHeight="1">
      <c r="A89" s="114"/>
      <c r="B89" s="66" t="s">
        <v>52</v>
      </c>
      <c r="C89" s="26">
        <v>1</v>
      </c>
      <c r="D89" s="65">
        <v>39</v>
      </c>
      <c r="E89" s="69">
        <v>40</v>
      </c>
      <c r="F89" s="67">
        <f>SUM(D89:E89)</f>
        <v>79</v>
      </c>
      <c r="G89" s="68">
        <v>50</v>
      </c>
      <c r="H89" s="69">
        <v>40</v>
      </c>
      <c r="I89" s="67">
        <f>SUM(G89:H89)</f>
        <v>90</v>
      </c>
      <c r="J89" s="117"/>
      <c r="K89" s="120"/>
    </row>
    <row r="90" spans="1:11" ht="17.25" customHeight="1">
      <c r="A90" s="114"/>
      <c r="B90" s="66" t="s">
        <v>53</v>
      </c>
      <c r="C90" s="26">
        <v>1</v>
      </c>
      <c r="D90" s="68">
        <v>43</v>
      </c>
      <c r="E90" s="69">
        <v>39</v>
      </c>
      <c r="F90" s="67">
        <f>SUM(D90:E90)</f>
        <v>82</v>
      </c>
      <c r="G90" s="92" t="s">
        <v>147</v>
      </c>
      <c r="H90" s="69"/>
      <c r="I90" s="67"/>
      <c r="J90" s="117"/>
      <c r="K90" s="120"/>
    </row>
    <row r="91" spans="1:11" ht="17.25" customHeight="1" thickBot="1">
      <c r="A91" s="127"/>
      <c r="B91" s="137" t="s">
        <v>137</v>
      </c>
      <c r="C91" s="138"/>
      <c r="D91" s="134">
        <f t="shared" ref="D91" si="27">F88+F89</f>
        <v>152</v>
      </c>
      <c r="E91" s="132"/>
      <c r="F91" s="133"/>
      <c r="G91" s="134">
        <f t="shared" ref="G91" si="28">I88+I89</f>
        <v>165</v>
      </c>
      <c r="H91" s="132"/>
      <c r="I91" s="133"/>
      <c r="J91" s="128"/>
      <c r="K91" s="129"/>
    </row>
    <row r="92" spans="1:11" ht="17.25" customHeight="1" thickTop="1">
      <c r="A92" s="114" t="s">
        <v>138</v>
      </c>
      <c r="B92" s="89" t="s">
        <v>139</v>
      </c>
      <c r="C92" s="90">
        <v>2</v>
      </c>
      <c r="D92" s="62">
        <v>36</v>
      </c>
      <c r="E92" s="63">
        <v>42</v>
      </c>
      <c r="F92" s="64">
        <f t="shared" ref="F92:F94" si="29">SUM(D92:E92)</f>
        <v>78</v>
      </c>
      <c r="G92" s="65">
        <v>45</v>
      </c>
      <c r="H92" s="63">
        <v>40</v>
      </c>
      <c r="I92" s="64">
        <f t="shared" ref="I92:I94" si="30">SUM(G92:H92)</f>
        <v>85</v>
      </c>
      <c r="J92" s="116">
        <f>SUM(D95:I95)</f>
        <v>324</v>
      </c>
      <c r="K92" s="120">
        <v>8</v>
      </c>
    </row>
    <row r="93" spans="1:11" ht="17.25" customHeight="1">
      <c r="A93" s="114"/>
      <c r="B93" s="89" t="s">
        <v>140</v>
      </c>
      <c r="C93" s="90">
        <v>2</v>
      </c>
      <c r="D93" s="62">
        <v>42</v>
      </c>
      <c r="E93" s="63">
        <v>42</v>
      </c>
      <c r="F93" s="67">
        <f t="shared" si="29"/>
        <v>84</v>
      </c>
      <c r="G93" s="68">
        <v>44</v>
      </c>
      <c r="H93" s="69">
        <v>44</v>
      </c>
      <c r="I93" s="67">
        <f t="shared" si="30"/>
        <v>88</v>
      </c>
      <c r="J93" s="117"/>
      <c r="K93" s="120"/>
    </row>
    <row r="94" spans="1:11" ht="17.25" customHeight="1">
      <c r="A94" s="114"/>
      <c r="B94" s="89" t="s">
        <v>141</v>
      </c>
      <c r="C94" s="91">
        <v>1</v>
      </c>
      <c r="D94" s="70">
        <v>41</v>
      </c>
      <c r="E94" s="69">
        <v>42</v>
      </c>
      <c r="F94" s="67">
        <f t="shared" si="29"/>
        <v>83</v>
      </c>
      <c r="G94" s="68">
        <v>40</v>
      </c>
      <c r="H94" s="69">
        <v>38</v>
      </c>
      <c r="I94" s="67">
        <f t="shared" si="30"/>
        <v>78</v>
      </c>
      <c r="J94" s="117"/>
      <c r="K94" s="120"/>
    </row>
    <row r="95" spans="1:11" ht="17.25" customHeight="1" thickBot="1">
      <c r="A95" s="114"/>
      <c r="B95" s="167" t="s">
        <v>142</v>
      </c>
      <c r="C95" s="168"/>
      <c r="D95" s="169">
        <f t="shared" ref="D95" si="31">F92+F94</f>
        <v>161</v>
      </c>
      <c r="E95" s="170"/>
      <c r="F95" s="171"/>
      <c r="G95" s="169">
        <f t="shared" ref="G95" si="32">I92+I94</f>
        <v>163</v>
      </c>
      <c r="H95" s="170"/>
      <c r="I95" s="171"/>
      <c r="J95" s="128"/>
      <c r="K95" s="120"/>
    </row>
    <row r="96" spans="1:11" ht="17.25" customHeight="1" thickTop="1">
      <c r="A96" s="113" t="s">
        <v>143</v>
      </c>
      <c r="B96" s="78" t="s">
        <v>144</v>
      </c>
      <c r="C96" s="79">
        <v>3</v>
      </c>
      <c r="D96" s="80">
        <v>38</v>
      </c>
      <c r="E96" s="75">
        <v>43</v>
      </c>
      <c r="F96" s="73">
        <f t="shared" ref="F96:F97" si="33">SUM(D96:E96)</f>
        <v>81</v>
      </c>
      <c r="G96" s="74">
        <v>41</v>
      </c>
      <c r="H96" s="75">
        <v>38</v>
      </c>
      <c r="I96" s="73">
        <f t="shared" ref="I96:I97" si="34">SUM(G96:H96)</f>
        <v>79</v>
      </c>
      <c r="J96" s="116">
        <f>SUM(D98:I98)</f>
        <v>332</v>
      </c>
      <c r="K96" s="119">
        <v>9</v>
      </c>
    </row>
    <row r="97" spans="1:11" ht="17.25" customHeight="1">
      <c r="A97" s="114"/>
      <c r="B97" s="66" t="s">
        <v>145</v>
      </c>
      <c r="C97" s="26">
        <v>2</v>
      </c>
      <c r="D97" s="70">
        <v>47</v>
      </c>
      <c r="E97" s="69">
        <v>42</v>
      </c>
      <c r="F97" s="67">
        <f t="shared" si="33"/>
        <v>89</v>
      </c>
      <c r="G97" s="68">
        <v>44</v>
      </c>
      <c r="H97" s="69">
        <v>39</v>
      </c>
      <c r="I97" s="67">
        <f t="shared" si="34"/>
        <v>83</v>
      </c>
      <c r="J97" s="117"/>
      <c r="K97" s="120"/>
    </row>
    <row r="98" spans="1:11" ht="17.25" customHeight="1" thickBot="1">
      <c r="A98" s="115"/>
      <c r="B98" s="122" t="s">
        <v>146</v>
      </c>
      <c r="C98" s="123"/>
      <c r="D98" s="126">
        <f>F96+F97</f>
        <v>170</v>
      </c>
      <c r="E98" s="124"/>
      <c r="F98" s="125"/>
      <c r="G98" s="126">
        <f>I96+I97</f>
        <v>162</v>
      </c>
      <c r="H98" s="124"/>
      <c r="I98" s="125"/>
      <c r="J98" s="118"/>
      <c r="K98" s="121"/>
    </row>
    <row r="99" spans="1:11" ht="14.25" thickTop="1"/>
    <row r="100" spans="1:11" ht="14.25" thickBot="1"/>
    <row r="101" spans="1:11" ht="42.75" customHeight="1" thickTop="1" thickBot="1">
      <c r="A101" s="158" t="s">
        <v>112</v>
      </c>
      <c r="B101" s="159"/>
      <c r="C101" s="159"/>
      <c r="D101" s="159"/>
      <c r="E101" s="159"/>
      <c r="F101" s="159"/>
      <c r="G101" s="159"/>
      <c r="H101" s="159"/>
      <c r="I101" s="159"/>
      <c r="J101" s="159"/>
      <c r="K101" s="160"/>
    </row>
    <row r="102" spans="1:11" ht="5.25" customHeight="1" thickTop="1" thickBo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24.75" customHeight="1" thickTop="1">
      <c r="A103" s="161" t="s">
        <v>157</v>
      </c>
      <c r="B103" s="147" t="s">
        <v>158</v>
      </c>
      <c r="C103" s="148"/>
      <c r="D103" s="151" t="s">
        <v>5</v>
      </c>
      <c r="E103" s="151"/>
      <c r="F103" s="152"/>
      <c r="G103" s="153" t="s">
        <v>6</v>
      </c>
      <c r="H103" s="151"/>
      <c r="I103" s="152"/>
      <c r="J103" s="163" t="s">
        <v>4</v>
      </c>
      <c r="K103" s="165" t="s">
        <v>160</v>
      </c>
    </row>
    <row r="104" spans="1:11" ht="24.75" customHeight="1" thickBot="1">
      <c r="A104" s="162"/>
      <c r="B104" s="149"/>
      <c r="C104" s="150"/>
      <c r="D104" s="96" t="s">
        <v>0</v>
      </c>
      <c r="E104" s="97" t="s">
        <v>1</v>
      </c>
      <c r="F104" s="98" t="s">
        <v>2</v>
      </c>
      <c r="G104" s="96" t="s">
        <v>0</v>
      </c>
      <c r="H104" s="97" t="s">
        <v>1</v>
      </c>
      <c r="I104" s="98" t="s">
        <v>2</v>
      </c>
      <c r="J104" s="164"/>
      <c r="K104" s="166"/>
    </row>
    <row r="105" spans="1:11" ht="24.75" customHeight="1">
      <c r="A105" s="30" t="s">
        <v>87</v>
      </c>
      <c r="B105" s="31" t="s">
        <v>90</v>
      </c>
      <c r="C105" s="32">
        <v>1</v>
      </c>
      <c r="D105" s="57">
        <v>34</v>
      </c>
      <c r="E105" s="58">
        <v>35</v>
      </c>
      <c r="F105" s="93">
        <f t="shared" ref="F105:F122" si="35">SUM(D105,E105)</f>
        <v>69</v>
      </c>
      <c r="G105" s="57">
        <v>39</v>
      </c>
      <c r="H105" s="58">
        <v>34</v>
      </c>
      <c r="I105" s="94">
        <f t="shared" ref="I105:I149" si="36">SUM(G105,H105)</f>
        <v>73</v>
      </c>
      <c r="J105" s="29">
        <f t="shared" ref="J105:J149" si="37">SUM(F105,I105)</f>
        <v>142</v>
      </c>
      <c r="K105" s="95">
        <v>1</v>
      </c>
    </row>
    <row r="106" spans="1:11" ht="24.75" customHeight="1">
      <c r="A106" s="35" t="s">
        <v>82</v>
      </c>
      <c r="B106" s="33" t="s">
        <v>65</v>
      </c>
      <c r="C106" s="55">
        <v>1</v>
      </c>
      <c r="D106" s="4">
        <v>36</v>
      </c>
      <c r="E106" s="3">
        <v>36</v>
      </c>
      <c r="F106" s="10">
        <f t="shared" si="35"/>
        <v>72</v>
      </c>
      <c r="G106" s="4">
        <v>40</v>
      </c>
      <c r="H106" s="3">
        <v>34</v>
      </c>
      <c r="I106" s="11">
        <f t="shared" si="36"/>
        <v>74</v>
      </c>
      <c r="J106" s="7">
        <f t="shared" si="37"/>
        <v>146</v>
      </c>
      <c r="K106" s="5">
        <v>2</v>
      </c>
    </row>
    <row r="107" spans="1:11" ht="24.75" customHeight="1">
      <c r="A107" s="35" t="s">
        <v>87</v>
      </c>
      <c r="B107" s="33" t="s">
        <v>91</v>
      </c>
      <c r="C107" s="55">
        <v>2</v>
      </c>
      <c r="D107" s="4">
        <v>36</v>
      </c>
      <c r="E107" s="3">
        <v>38</v>
      </c>
      <c r="F107" s="10">
        <f t="shared" si="35"/>
        <v>74</v>
      </c>
      <c r="G107" s="4">
        <v>38</v>
      </c>
      <c r="H107" s="3">
        <v>36</v>
      </c>
      <c r="I107" s="11">
        <f t="shared" si="36"/>
        <v>74</v>
      </c>
      <c r="J107" s="7">
        <f t="shared" si="37"/>
        <v>148</v>
      </c>
      <c r="K107" s="5">
        <v>3</v>
      </c>
    </row>
    <row r="108" spans="1:11" ht="24.75" customHeight="1">
      <c r="A108" s="35" t="s">
        <v>87</v>
      </c>
      <c r="B108" s="33" t="s">
        <v>94</v>
      </c>
      <c r="C108" s="55">
        <v>3</v>
      </c>
      <c r="D108" s="4">
        <v>36</v>
      </c>
      <c r="E108" s="3">
        <v>36</v>
      </c>
      <c r="F108" s="10">
        <f t="shared" si="35"/>
        <v>72</v>
      </c>
      <c r="G108" s="4">
        <v>38</v>
      </c>
      <c r="H108" s="3">
        <v>38</v>
      </c>
      <c r="I108" s="11">
        <f t="shared" si="36"/>
        <v>76</v>
      </c>
      <c r="J108" s="7">
        <f t="shared" si="37"/>
        <v>148</v>
      </c>
      <c r="K108" s="5">
        <v>4</v>
      </c>
    </row>
    <row r="109" spans="1:11" ht="24.75" customHeight="1">
      <c r="A109" s="35" t="s">
        <v>11</v>
      </c>
      <c r="B109" s="33" t="s">
        <v>73</v>
      </c>
      <c r="C109" s="55">
        <v>3</v>
      </c>
      <c r="D109" s="4">
        <v>39</v>
      </c>
      <c r="E109" s="3">
        <v>37</v>
      </c>
      <c r="F109" s="10">
        <f t="shared" si="35"/>
        <v>76</v>
      </c>
      <c r="G109" s="4">
        <v>37</v>
      </c>
      <c r="H109" s="3">
        <v>36</v>
      </c>
      <c r="I109" s="11">
        <f t="shared" si="36"/>
        <v>73</v>
      </c>
      <c r="J109" s="7">
        <f t="shared" si="37"/>
        <v>149</v>
      </c>
      <c r="K109" s="5">
        <v>5</v>
      </c>
    </row>
    <row r="110" spans="1:11" ht="24.75" customHeight="1">
      <c r="A110" s="35" t="s">
        <v>50</v>
      </c>
      <c r="B110" s="33" t="s">
        <v>96</v>
      </c>
      <c r="C110" s="55">
        <v>3</v>
      </c>
      <c r="D110" s="4">
        <v>39</v>
      </c>
      <c r="E110" s="3">
        <v>38</v>
      </c>
      <c r="F110" s="10">
        <f t="shared" si="35"/>
        <v>77</v>
      </c>
      <c r="G110" s="4">
        <v>37</v>
      </c>
      <c r="H110" s="3">
        <v>36</v>
      </c>
      <c r="I110" s="11">
        <f t="shared" si="36"/>
        <v>73</v>
      </c>
      <c r="J110" s="7">
        <f t="shared" si="37"/>
        <v>150</v>
      </c>
      <c r="K110" s="5">
        <v>6</v>
      </c>
    </row>
    <row r="111" spans="1:11" ht="24.75" customHeight="1">
      <c r="A111" s="35" t="s">
        <v>87</v>
      </c>
      <c r="B111" s="33" t="s">
        <v>89</v>
      </c>
      <c r="C111" s="55">
        <v>1</v>
      </c>
      <c r="D111" s="4">
        <v>38</v>
      </c>
      <c r="E111" s="3">
        <v>37</v>
      </c>
      <c r="F111" s="10">
        <f t="shared" si="35"/>
        <v>75</v>
      </c>
      <c r="G111" s="4">
        <v>39</v>
      </c>
      <c r="H111" s="3">
        <v>36</v>
      </c>
      <c r="I111" s="11">
        <f t="shared" si="36"/>
        <v>75</v>
      </c>
      <c r="J111" s="7">
        <f t="shared" si="37"/>
        <v>150</v>
      </c>
      <c r="K111" s="5">
        <v>6</v>
      </c>
    </row>
    <row r="112" spans="1:11" ht="24.75" customHeight="1">
      <c r="A112" s="35" t="s">
        <v>87</v>
      </c>
      <c r="B112" s="33" t="s">
        <v>92</v>
      </c>
      <c r="C112" s="55">
        <v>2</v>
      </c>
      <c r="D112" s="4">
        <v>36</v>
      </c>
      <c r="E112" s="3">
        <v>39</v>
      </c>
      <c r="F112" s="10">
        <f t="shared" si="35"/>
        <v>75</v>
      </c>
      <c r="G112" s="4">
        <v>39</v>
      </c>
      <c r="H112" s="3">
        <v>37</v>
      </c>
      <c r="I112" s="11">
        <f t="shared" si="36"/>
        <v>76</v>
      </c>
      <c r="J112" s="7">
        <f t="shared" si="37"/>
        <v>151</v>
      </c>
      <c r="K112" s="5">
        <v>8</v>
      </c>
    </row>
    <row r="113" spans="1:11" ht="24.75" customHeight="1">
      <c r="A113" s="35" t="s">
        <v>82</v>
      </c>
      <c r="B113" s="33" t="s">
        <v>84</v>
      </c>
      <c r="C113" s="55">
        <v>3</v>
      </c>
      <c r="D113" s="4">
        <v>39</v>
      </c>
      <c r="E113" s="3">
        <v>37</v>
      </c>
      <c r="F113" s="10">
        <f t="shared" si="35"/>
        <v>76</v>
      </c>
      <c r="G113" s="4">
        <v>36</v>
      </c>
      <c r="H113" s="3">
        <v>40</v>
      </c>
      <c r="I113" s="11">
        <f t="shared" si="36"/>
        <v>76</v>
      </c>
      <c r="J113" s="7">
        <f t="shared" si="37"/>
        <v>152</v>
      </c>
      <c r="K113" s="5">
        <v>9</v>
      </c>
    </row>
    <row r="114" spans="1:11" ht="24.75" customHeight="1">
      <c r="A114" s="35" t="s">
        <v>11</v>
      </c>
      <c r="B114" s="33" t="s">
        <v>74</v>
      </c>
      <c r="C114" s="55">
        <v>3</v>
      </c>
      <c r="D114" s="4">
        <v>38</v>
      </c>
      <c r="E114" s="3">
        <v>37</v>
      </c>
      <c r="F114" s="10">
        <f t="shared" si="35"/>
        <v>75</v>
      </c>
      <c r="G114" s="4">
        <v>39</v>
      </c>
      <c r="H114" s="3">
        <v>38</v>
      </c>
      <c r="I114" s="11">
        <f t="shared" si="36"/>
        <v>77</v>
      </c>
      <c r="J114" s="7">
        <f t="shared" si="37"/>
        <v>152</v>
      </c>
      <c r="K114" s="5">
        <v>9</v>
      </c>
    </row>
    <row r="115" spans="1:11" ht="24.75" customHeight="1">
      <c r="A115" s="35" t="s">
        <v>7</v>
      </c>
      <c r="B115" s="33" t="s">
        <v>68</v>
      </c>
      <c r="C115" s="55">
        <v>1</v>
      </c>
      <c r="D115" s="4">
        <v>36</v>
      </c>
      <c r="E115" s="3">
        <v>38</v>
      </c>
      <c r="F115" s="10">
        <f t="shared" si="35"/>
        <v>74</v>
      </c>
      <c r="G115" s="4">
        <v>36</v>
      </c>
      <c r="H115" s="3">
        <v>42</v>
      </c>
      <c r="I115" s="11">
        <f t="shared" si="36"/>
        <v>78</v>
      </c>
      <c r="J115" s="7">
        <f t="shared" si="37"/>
        <v>152</v>
      </c>
      <c r="K115" s="5">
        <v>9</v>
      </c>
    </row>
    <row r="116" spans="1:11" ht="24.75" customHeight="1">
      <c r="A116" s="35" t="s">
        <v>87</v>
      </c>
      <c r="B116" s="33" t="s">
        <v>95</v>
      </c>
      <c r="C116" s="55">
        <v>3</v>
      </c>
      <c r="D116" s="4">
        <v>34</v>
      </c>
      <c r="E116" s="3">
        <v>36</v>
      </c>
      <c r="F116" s="10">
        <f t="shared" si="35"/>
        <v>70</v>
      </c>
      <c r="G116" s="4">
        <v>41</v>
      </c>
      <c r="H116" s="3">
        <v>41</v>
      </c>
      <c r="I116" s="11">
        <f t="shared" si="36"/>
        <v>82</v>
      </c>
      <c r="J116" s="7">
        <f t="shared" si="37"/>
        <v>152</v>
      </c>
      <c r="K116" s="5">
        <v>9</v>
      </c>
    </row>
    <row r="117" spans="1:11" ht="24.75" customHeight="1">
      <c r="A117" s="35" t="s">
        <v>7</v>
      </c>
      <c r="B117" s="33" t="s">
        <v>69</v>
      </c>
      <c r="C117" s="55">
        <v>1</v>
      </c>
      <c r="D117" s="4">
        <v>40</v>
      </c>
      <c r="E117" s="3">
        <v>38</v>
      </c>
      <c r="F117" s="10">
        <f t="shared" si="35"/>
        <v>78</v>
      </c>
      <c r="G117" s="4">
        <v>35</v>
      </c>
      <c r="H117" s="3">
        <v>40</v>
      </c>
      <c r="I117" s="11">
        <f t="shared" si="36"/>
        <v>75</v>
      </c>
      <c r="J117" s="7">
        <f t="shared" si="37"/>
        <v>153</v>
      </c>
      <c r="K117" s="5">
        <v>13</v>
      </c>
    </row>
    <row r="118" spans="1:11" ht="24.75" customHeight="1">
      <c r="A118" s="35" t="s">
        <v>107</v>
      </c>
      <c r="B118" s="33" t="s">
        <v>109</v>
      </c>
      <c r="C118" s="55">
        <v>2</v>
      </c>
      <c r="D118" s="4">
        <v>37</v>
      </c>
      <c r="E118" s="3">
        <v>41</v>
      </c>
      <c r="F118" s="10">
        <f t="shared" si="35"/>
        <v>78</v>
      </c>
      <c r="G118" s="4">
        <v>38</v>
      </c>
      <c r="H118" s="3">
        <v>38</v>
      </c>
      <c r="I118" s="11">
        <f t="shared" si="36"/>
        <v>76</v>
      </c>
      <c r="J118" s="7">
        <f t="shared" si="37"/>
        <v>154</v>
      </c>
      <c r="K118" s="5">
        <v>14</v>
      </c>
    </row>
    <row r="119" spans="1:11" ht="24.75" customHeight="1">
      <c r="A119" s="35" t="s">
        <v>82</v>
      </c>
      <c r="B119" s="33" t="s">
        <v>86</v>
      </c>
      <c r="C119" s="55">
        <v>1</v>
      </c>
      <c r="D119" s="4">
        <v>38</v>
      </c>
      <c r="E119" s="3">
        <v>37</v>
      </c>
      <c r="F119" s="10">
        <f t="shared" si="35"/>
        <v>75</v>
      </c>
      <c r="G119" s="4">
        <v>39</v>
      </c>
      <c r="H119" s="3">
        <v>40</v>
      </c>
      <c r="I119" s="11">
        <f t="shared" si="36"/>
        <v>79</v>
      </c>
      <c r="J119" s="7">
        <f t="shared" si="37"/>
        <v>154</v>
      </c>
      <c r="K119" s="5">
        <v>14</v>
      </c>
    </row>
    <row r="120" spans="1:11" ht="24.75" customHeight="1">
      <c r="A120" s="35" t="s">
        <v>7</v>
      </c>
      <c r="B120" s="33" t="s">
        <v>72</v>
      </c>
      <c r="C120" s="55">
        <v>3</v>
      </c>
      <c r="D120" s="4">
        <v>36</v>
      </c>
      <c r="E120" s="3">
        <v>39</v>
      </c>
      <c r="F120" s="10">
        <f t="shared" si="35"/>
        <v>75</v>
      </c>
      <c r="G120" s="4">
        <v>39</v>
      </c>
      <c r="H120" s="3">
        <v>41</v>
      </c>
      <c r="I120" s="11">
        <f t="shared" si="36"/>
        <v>80</v>
      </c>
      <c r="J120" s="7">
        <f t="shared" si="37"/>
        <v>155</v>
      </c>
      <c r="K120" s="5">
        <v>16</v>
      </c>
    </row>
    <row r="121" spans="1:11" ht="24.75" customHeight="1">
      <c r="A121" s="35" t="s">
        <v>11</v>
      </c>
      <c r="B121" s="33" t="s">
        <v>78</v>
      </c>
      <c r="C121" s="55">
        <v>2</v>
      </c>
      <c r="D121" s="4">
        <v>37</v>
      </c>
      <c r="E121" s="3">
        <v>37</v>
      </c>
      <c r="F121" s="10">
        <f t="shared" si="35"/>
        <v>74</v>
      </c>
      <c r="G121" s="4">
        <v>37</v>
      </c>
      <c r="H121" s="3">
        <v>44</v>
      </c>
      <c r="I121" s="11">
        <f t="shared" si="36"/>
        <v>81</v>
      </c>
      <c r="J121" s="7">
        <f t="shared" si="37"/>
        <v>155</v>
      </c>
      <c r="K121" s="5">
        <v>16</v>
      </c>
    </row>
    <row r="122" spans="1:11" ht="24.75" customHeight="1">
      <c r="A122" s="35" t="s">
        <v>50</v>
      </c>
      <c r="B122" s="33" t="s">
        <v>99</v>
      </c>
      <c r="C122" s="55">
        <v>2</v>
      </c>
      <c r="D122" s="4">
        <v>37</v>
      </c>
      <c r="E122" s="3">
        <v>36</v>
      </c>
      <c r="F122" s="10">
        <f t="shared" si="35"/>
        <v>73</v>
      </c>
      <c r="G122" s="4">
        <v>43</v>
      </c>
      <c r="H122" s="3">
        <v>39</v>
      </c>
      <c r="I122" s="11">
        <f t="shared" si="36"/>
        <v>82</v>
      </c>
      <c r="J122" s="7">
        <f t="shared" si="37"/>
        <v>155</v>
      </c>
      <c r="K122" s="5">
        <v>16</v>
      </c>
    </row>
    <row r="123" spans="1:11" ht="24.75" customHeight="1">
      <c r="A123" s="35" t="s">
        <v>82</v>
      </c>
      <c r="B123" s="33" t="s">
        <v>83</v>
      </c>
      <c r="C123" s="55">
        <v>3</v>
      </c>
      <c r="D123" s="4">
        <v>39</v>
      </c>
      <c r="E123" s="3">
        <v>38</v>
      </c>
      <c r="F123" s="10">
        <f>D123+E123</f>
        <v>77</v>
      </c>
      <c r="G123" s="4">
        <v>38</v>
      </c>
      <c r="H123" s="3">
        <v>41</v>
      </c>
      <c r="I123" s="11">
        <f t="shared" si="36"/>
        <v>79</v>
      </c>
      <c r="J123" s="7">
        <f t="shared" si="37"/>
        <v>156</v>
      </c>
      <c r="K123" s="5">
        <v>19</v>
      </c>
    </row>
    <row r="124" spans="1:11" ht="24.75" customHeight="1">
      <c r="A124" s="35" t="s">
        <v>7</v>
      </c>
      <c r="B124" s="33" t="s">
        <v>70</v>
      </c>
      <c r="C124" s="55">
        <v>1</v>
      </c>
      <c r="D124" s="4">
        <v>37</v>
      </c>
      <c r="E124" s="3">
        <v>39</v>
      </c>
      <c r="F124" s="10">
        <f t="shared" ref="F124:F149" si="38">SUM(D124,E124)</f>
        <v>76</v>
      </c>
      <c r="G124" s="4">
        <v>39</v>
      </c>
      <c r="H124" s="3">
        <v>41</v>
      </c>
      <c r="I124" s="11">
        <f t="shared" si="36"/>
        <v>80</v>
      </c>
      <c r="J124" s="7">
        <f t="shared" si="37"/>
        <v>156</v>
      </c>
      <c r="K124" s="5">
        <v>19</v>
      </c>
    </row>
    <row r="125" spans="1:11" ht="24.75" customHeight="1">
      <c r="A125" s="35" t="s">
        <v>50</v>
      </c>
      <c r="B125" s="56" t="s">
        <v>103</v>
      </c>
      <c r="C125" s="55">
        <v>1</v>
      </c>
      <c r="D125" s="4">
        <v>37</v>
      </c>
      <c r="E125" s="3">
        <v>38</v>
      </c>
      <c r="F125" s="10">
        <f t="shared" si="38"/>
        <v>75</v>
      </c>
      <c r="G125" s="4">
        <v>41</v>
      </c>
      <c r="H125" s="3">
        <v>40</v>
      </c>
      <c r="I125" s="11">
        <f t="shared" si="36"/>
        <v>81</v>
      </c>
      <c r="J125" s="7">
        <f t="shared" si="37"/>
        <v>156</v>
      </c>
      <c r="K125" s="5">
        <v>19</v>
      </c>
    </row>
    <row r="126" spans="1:11" ht="24.75" customHeight="1">
      <c r="A126" s="35" t="s">
        <v>79</v>
      </c>
      <c r="B126" s="33" t="s">
        <v>80</v>
      </c>
      <c r="C126" s="55">
        <v>3</v>
      </c>
      <c r="D126" s="4">
        <v>37</v>
      </c>
      <c r="E126" s="3">
        <v>41</v>
      </c>
      <c r="F126" s="10">
        <f t="shared" si="38"/>
        <v>78</v>
      </c>
      <c r="G126" s="4">
        <v>39</v>
      </c>
      <c r="H126" s="3">
        <v>40</v>
      </c>
      <c r="I126" s="11">
        <f t="shared" si="36"/>
        <v>79</v>
      </c>
      <c r="J126" s="7">
        <f t="shared" si="37"/>
        <v>157</v>
      </c>
      <c r="K126" s="5">
        <v>22</v>
      </c>
    </row>
    <row r="127" spans="1:11" ht="24.75" customHeight="1">
      <c r="A127" s="35" t="s">
        <v>50</v>
      </c>
      <c r="B127" s="33" t="s">
        <v>97</v>
      </c>
      <c r="C127" s="55">
        <v>3</v>
      </c>
      <c r="D127" s="4">
        <v>40</v>
      </c>
      <c r="E127" s="3">
        <v>39</v>
      </c>
      <c r="F127" s="10">
        <f t="shared" si="38"/>
        <v>79</v>
      </c>
      <c r="G127" s="4">
        <v>39</v>
      </c>
      <c r="H127" s="3">
        <v>40</v>
      </c>
      <c r="I127" s="11">
        <f t="shared" si="36"/>
        <v>79</v>
      </c>
      <c r="J127" s="7">
        <f t="shared" si="37"/>
        <v>158</v>
      </c>
      <c r="K127" s="5">
        <v>23</v>
      </c>
    </row>
    <row r="128" spans="1:11" ht="24.75" customHeight="1">
      <c r="A128" s="35" t="s">
        <v>11</v>
      </c>
      <c r="B128" s="33" t="s">
        <v>77</v>
      </c>
      <c r="C128" s="55">
        <v>2</v>
      </c>
      <c r="D128" s="4">
        <v>36</v>
      </c>
      <c r="E128" s="3">
        <v>39</v>
      </c>
      <c r="F128" s="10">
        <f t="shared" si="38"/>
        <v>75</v>
      </c>
      <c r="G128" s="4">
        <v>38</v>
      </c>
      <c r="H128" s="3">
        <v>45</v>
      </c>
      <c r="I128" s="11">
        <f t="shared" si="36"/>
        <v>83</v>
      </c>
      <c r="J128" s="7">
        <f t="shared" si="37"/>
        <v>158</v>
      </c>
      <c r="K128" s="5">
        <v>23</v>
      </c>
    </row>
    <row r="129" spans="1:11" ht="24.75" customHeight="1">
      <c r="A129" s="35" t="s">
        <v>87</v>
      </c>
      <c r="B129" s="33" t="s">
        <v>93</v>
      </c>
      <c r="C129" s="55">
        <v>2</v>
      </c>
      <c r="D129" s="4">
        <v>37</v>
      </c>
      <c r="E129" s="3">
        <v>36</v>
      </c>
      <c r="F129" s="10">
        <f t="shared" si="38"/>
        <v>73</v>
      </c>
      <c r="G129" s="4">
        <v>43</v>
      </c>
      <c r="H129" s="3">
        <v>42</v>
      </c>
      <c r="I129" s="11">
        <f t="shared" si="36"/>
        <v>85</v>
      </c>
      <c r="J129" s="7">
        <f t="shared" si="37"/>
        <v>158</v>
      </c>
      <c r="K129" s="5">
        <v>23</v>
      </c>
    </row>
    <row r="130" spans="1:11" ht="24.75" customHeight="1">
      <c r="A130" s="35" t="s">
        <v>62</v>
      </c>
      <c r="B130" s="33" t="s">
        <v>63</v>
      </c>
      <c r="C130" s="55">
        <v>3</v>
      </c>
      <c r="D130" s="4">
        <v>39</v>
      </c>
      <c r="E130" s="3">
        <v>41</v>
      </c>
      <c r="F130" s="10">
        <f t="shared" si="38"/>
        <v>80</v>
      </c>
      <c r="G130" s="4">
        <v>41</v>
      </c>
      <c r="H130" s="3">
        <v>38</v>
      </c>
      <c r="I130" s="11">
        <f t="shared" si="36"/>
        <v>79</v>
      </c>
      <c r="J130" s="7">
        <f t="shared" si="37"/>
        <v>159</v>
      </c>
      <c r="K130" s="5">
        <v>26</v>
      </c>
    </row>
    <row r="131" spans="1:11" ht="24.75" customHeight="1">
      <c r="A131" s="35" t="s">
        <v>82</v>
      </c>
      <c r="B131" s="33" t="s">
        <v>85</v>
      </c>
      <c r="C131" s="55">
        <v>2</v>
      </c>
      <c r="D131" s="4">
        <v>40</v>
      </c>
      <c r="E131" s="3">
        <v>35</v>
      </c>
      <c r="F131" s="10">
        <f t="shared" si="38"/>
        <v>75</v>
      </c>
      <c r="G131" s="4">
        <v>44</v>
      </c>
      <c r="H131" s="3">
        <v>40</v>
      </c>
      <c r="I131" s="11">
        <f t="shared" si="36"/>
        <v>84</v>
      </c>
      <c r="J131" s="7">
        <f t="shared" si="37"/>
        <v>159</v>
      </c>
      <c r="K131" s="5">
        <v>26</v>
      </c>
    </row>
    <row r="132" spans="1:11" ht="24.75" customHeight="1">
      <c r="A132" s="35" t="s">
        <v>11</v>
      </c>
      <c r="B132" s="33" t="s">
        <v>76</v>
      </c>
      <c r="C132" s="55">
        <v>2</v>
      </c>
      <c r="D132" s="4">
        <v>39</v>
      </c>
      <c r="E132" s="3">
        <v>41</v>
      </c>
      <c r="F132" s="10">
        <f t="shared" si="38"/>
        <v>80</v>
      </c>
      <c r="G132" s="4">
        <v>37</v>
      </c>
      <c r="H132" s="3">
        <v>43</v>
      </c>
      <c r="I132" s="11">
        <f t="shared" si="36"/>
        <v>80</v>
      </c>
      <c r="J132" s="7">
        <f t="shared" si="37"/>
        <v>160</v>
      </c>
      <c r="K132" s="5">
        <v>28</v>
      </c>
    </row>
    <row r="133" spans="1:11" ht="24.75" customHeight="1">
      <c r="A133" s="35" t="s">
        <v>7</v>
      </c>
      <c r="B133" s="33" t="s">
        <v>64</v>
      </c>
      <c r="C133" s="55">
        <v>2</v>
      </c>
      <c r="D133" s="4">
        <v>40</v>
      </c>
      <c r="E133" s="3">
        <v>45</v>
      </c>
      <c r="F133" s="10">
        <f t="shared" si="38"/>
        <v>85</v>
      </c>
      <c r="G133" s="4">
        <v>38</v>
      </c>
      <c r="H133" s="3">
        <v>39</v>
      </c>
      <c r="I133" s="11">
        <f t="shared" si="36"/>
        <v>77</v>
      </c>
      <c r="J133" s="7">
        <f t="shared" si="37"/>
        <v>162</v>
      </c>
      <c r="K133" s="5">
        <v>29</v>
      </c>
    </row>
    <row r="134" spans="1:11" ht="24.75" customHeight="1">
      <c r="A134" s="35" t="s">
        <v>11</v>
      </c>
      <c r="B134" s="33" t="s">
        <v>75</v>
      </c>
      <c r="C134" s="55">
        <v>3</v>
      </c>
      <c r="D134" s="4">
        <v>41</v>
      </c>
      <c r="E134" s="3">
        <v>40</v>
      </c>
      <c r="F134" s="10">
        <f t="shared" si="38"/>
        <v>81</v>
      </c>
      <c r="G134" s="4">
        <v>43</v>
      </c>
      <c r="H134" s="3">
        <v>38</v>
      </c>
      <c r="I134" s="11">
        <f t="shared" si="36"/>
        <v>81</v>
      </c>
      <c r="J134" s="7">
        <f t="shared" si="37"/>
        <v>162</v>
      </c>
      <c r="K134" s="5">
        <v>29</v>
      </c>
    </row>
    <row r="135" spans="1:11" ht="24.75" customHeight="1">
      <c r="A135" s="35" t="s">
        <v>87</v>
      </c>
      <c r="B135" s="33" t="s">
        <v>88</v>
      </c>
      <c r="C135" s="55">
        <v>1</v>
      </c>
      <c r="D135" s="4">
        <v>40</v>
      </c>
      <c r="E135" s="3">
        <v>40</v>
      </c>
      <c r="F135" s="10">
        <f t="shared" si="38"/>
        <v>80</v>
      </c>
      <c r="G135" s="4">
        <v>42</v>
      </c>
      <c r="H135" s="3">
        <v>40</v>
      </c>
      <c r="I135" s="11">
        <f t="shared" si="36"/>
        <v>82</v>
      </c>
      <c r="J135" s="7">
        <f t="shared" si="37"/>
        <v>162</v>
      </c>
      <c r="K135" s="5">
        <v>29</v>
      </c>
    </row>
    <row r="136" spans="1:11" ht="24.75" customHeight="1">
      <c r="A136" s="35" t="s">
        <v>50</v>
      </c>
      <c r="B136" s="33" t="s">
        <v>98</v>
      </c>
      <c r="C136" s="55">
        <v>2</v>
      </c>
      <c r="D136" s="4">
        <v>38</v>
      </c>
      <c r="E136" s="3">
        <v>41</v>
      </c>
      <c r="F136" s="10">
        <f t="shared" si="38"/>
        <v>79</v>
      </c>
      <c r="G136" s="4">
        <v>42</v>
      </c>
      <c r="H136" s="3">
        <v>42</v>
      </c>
      <c r="I136" s="11">
        <f t="shared" si="36"/>
        <v>84</v>
      </c>
      <c r="J136" s="7">
        <f t="shared" si="37"/>
        <v>163</v>
      </c>
      <c r="K136" s="5">
        <v>32</v>
      </c>
    </row>
    <row r="137" spans="1:11" ht="24.75" customHeight="1">
      <c r="A137" s="35" t="s">
        <v>7</v>
      </c>
      <c r="B137" s="33" t="s">
        <v>71</v>
      </c>
      <c r="C137" s="55">
        <v>3</v>
      </c>
      <c r="D137" s="4">
        <v>38</v>
      </c>
      <c r="E137" s="3">
        <v>40</v>
      </c>
      <c r="F137" s="10">
        <f t="shared" si="38"/>
        <v>78</v>
      </c>
      <c r="G137" s="4">
        <v>39</v>
      </c>
      <c r="H137" s="3">
        <v>46</v>
      </c>
      <c r="I137" s="11">
        <f t="shared" si="36"/>
        <v>85</v>
      </c>
      <c r="J137" s="7">
        <f t="shared" si="37"/>
        <v>163</v>
      </c>
      <c r="K137" s="5">
        <v>32</v>
      </c>
    </row>
    <row r="138" spans="1:11" ht="24.75" customHeight="1">
      <c r="A138" s="35" t="s">
        <v>50</v>
      </c>
      <c r="B138" s="33" t="s">
        <v>102</v>
      </c>
      <c r="C138" s="55">
        <v>1</v>
      </c>
      <c r="D138" s="4">
        <v>43</v>
      </c>
      <c r="E138" s="3">
        <v>41</v>
      </c>
      <c r="F138" s="10">
        <f t="shared" si="38"/>
        <v>84</v>
      </c>
      <c r="G138" s="4">
        <v>37</v>
      </c>
      <c r="H138" s="3">
        <v>43</v>
      </c>
      <c r="I138" s="11">
        <f t="shared" si="36"/>
        <v>80</v>
      </c>
      <c r="J138" s="7">
        <f t="shared" si="37"/>
        <v>164</v>
      </c>
      <c r="K138" s="5">
        <v>34</v>
      </c>
    </row>
    <row r="139" spans="1:11" ht="24.75" customHeight="1">
      <c r="A139" s="35" t="s">
        <v>7</v>
      </c>
      <c r="B139" s="33" t="s">
        <v>65</v>
      </c>
      <c r="C139" s="55">
        <v>2</v>
      </c>
      <c r="D139" s="4">
        <v>41</v>
      </c>
      <c r="E139" s="3">
        <v>43</v>
      </c>
      <c r="F139" s="10">
        <f t="shared" si="38"/>
        <v>84</v>
      </c>
      <c r="G139" s="4">
        <v>40</v>
      </c>
      <c r="H139" s="3">
        <v>41</v>
      </c>
      <c r="I139" s="11">
        <f t="shared" si="36"/>
        <v>81</v>
      </c>
      <c r="J139" s="7">
        <f t="shared" si="37"/>
        <v>165</v>
      </c>
      <c r="K139" s="5">
        <v>35</v>
      </c>
    </row>
    <row r="140" spans="1:11" ht="24.75" customHeight="1">
      <c r="A140" s="35" t="s">
        <v>116</v>
      </c>
      <c r="B140" s="33" t="s">
        <v>81</v>
      </c>
      <c r="C140" s="55">
        <v>2</v>
      </c>
      <c r="D140" s="4">
        <v>45</v>
      </c>
      <c r="E140" s="3">
        <v>39</v>
      </c>
      <c r="F140" s="10">
        <f t="shared" si="38"/>
        <v>84</v>
      </c>
      <c r="G140" s="4">
        <v>44</v>
      </c>
      <c r="H140" s="3">
        <v>43</v>
      </c>
      <c r="I140" s="11">
        <f t="shared" si="36"/>
        <v>87</v>
      </c>
      <c r="J140" s="7">
        <f t="shared" si="37"/>
        <v>171</v>
      </c>
      <c r="K140" s="5">
        <v>36</v>
      </c>
    </row>
    <row r="141" spans="1:11" ht="24.75" customHeight="1">
      <c r="A141" s="35" t="s">
        <v>50</v>
      </c>
      <c r="B141" s="33" t="s">
        <v>100</v>
      </c>
      <c r="C141" s="55">
        <v>2</v>
      </c>
      <c r="D141" s="4">
        <v>44</v>
      </c>
      <c r="E141" s="3">
        <v>44</v>
      </c>
      <c r="F141" s="10">
        <f t="shared" si="38"/>
        <v>88</v>
      </c>
      <c r="G141" s="4">
        <v>40</v>
      </c>
      <c r="H141" s="3">
        <v>44</v>
      </c>
      <c r="I141" s="11">
        <f t="shared" si="36"/>
        <v>84</v>
      </c>
      <c r="J141" s="7">
        <f t="shared" si="37"/>
        <v>172</v>
      </c>
      <c r="K141" s="5">
        <v>37</v>
      </c>
    </row>
    <row r="142" spans="1:11" ht="24.75" customHeight="1">
      <c r="A142" s="35" t="s">
        <v>50</v>
      </c>
      <c r="B142" s="33" t="s">
        <v>101</v>
      </c>
      <c r="C142" s="55">
        <v>2</v>
      </c>
      <c r="D142" s="4">
        <v>41</v>
      </c>
      <c r="E142" s="3">
        <v>41</v>
      </c>
      <c r="F142" s="10">
        <f t="shared" si="38"/>
        <v>82</v>
      </c>
      <c r="G142" s="4">
        <v>44</v>
      </c>
      <c r="H142" s="3">
        <v>46</v>
      </c>
      <c r="I142" s="11">
        <f t="shared" si="36"/>
        <v>90</v>
      </c>
      <c r="J142" s="7">
        <f t="shared" si="37"/>
        <v>172</v>
      </c>
      <c r="K142" s="5">
        <v>37</v>
      </c>
    </row>
    <row r="143" spans="1:11" ht="24.75" customHeight="1">
      <c r="A143" s="35" t="s">
        <v>7</v>
      </c>
      <c r="B143" s="33" t="s">
        <v>67</v>
      </c>
      <c r="C143" s="55">
        <v>2</v>
      </c>
      <c r="D143" s="4">
        <v>50</v>
      </c>
      <c r="E143" s="3">
        <v>39</v>
      </c>
      <c r="F143" s="10">
        <f t="shared" si="38"/>
        <v>89</v>
      </c>
      <c r="G143" s="4">
        <v>40</v>
      </c>
      <c r="H143" s="3">
        <v>50</v>
      </c>
      <c r="I143" s="11">
        <f t="shared" si="36"/>
        <v>90</v>
      </c>
      <c r="J143" s="7">
        <f t="shared" si="37"/>
        <v>179</v>
      </c>
      <c r="K143" s="5">
        <v>39</v>
      </c>
    </row>
    <row r="144" spans="1:11" ht="24.75" customHeight="1">
      <c r="A144" s="35" t="s">
        <v>50</v>
      </c>
      <c r="B144" s="33" t="s">
        <v>105</v>
      </c>
      <c r="C144" s="55">
        <v>1</v>
      </c>
      <c r="D144" s="4">
        <v>47</v>
      </c>
      <c r="E144" s="3">
        <v>46</v>
      </c>
      <c r="F144" s="10">
        <f t="shared" si="38"/>
        <v>93</v>
      </c>
      <c r="G144" s="4">
        <v>43</v>
      </c>
      <c r="H144" s="3">
        <v>48</v>
      </c>
      <c r="I144" s="11">
        <f t="shared" si="36"/>
        <v>91</v>
      </c>
      <c r="J144" s="7">
        <f t="shared" si="37"/>
        <v>184</v>
      </c>
      <c r="K144" s="5">
        <v>40</v>
      </c>
    </row>
    <row r="145" spans="1:11" ht="24.75" customHeight="1">
      <c r="A145" s="35" t="s">
        <v>107</v>
      </c>
      <c r="B145" s="33" t="s">
        <v>108</v>
      </c>
      <c r="C145" s="55">
        <v>1</v>
      </c>
      <c r="D145" s="4">
        <v>50</v>
      </c>
      <c r="E145" s="3">
        <v>46</v>
      </c>
      <c r="F145" s="10">
        <f t="shared" si="38"/>
        <v>96</v>
      </c>
      <c r="G145" s="4">
        <v>43</v>
      </c>
      <c r="H145" s="3">
        <v>47</v>
      </c>
      <c r="I145" s="11">
        <f t="shared" si="36"/>
        <v>90</v>
      </c>
      <c r="J145" s="7">
        <f t="shared" si="37"/>
        <v>186</v>
      </c>
      <c r="K145" s="5">
        <v>41</v>
      </c>
    </row>
    <row r="146" spans="1:11" ht="24.75" customHeight="1">
      <c r="A146" s="35" t="s">
        <v>50</v>
      </c>
      <c r="B146" s="33" t="s">
        <v>104</v>
      </c>
      <c r="C146" s="55">
        <v>1</v>
      </c>
      <c r="D146" s="4">
        <v>47</v>
      </c>
      <c r="E146" s="3">
        <v>49</v>
      </c>
      <c r="F146" s="10">
        <f t="shared" si="38"/>
        <v>96</v>
      </c>
      <c r="G146" s="4">
        <v>49</v>
      </c>
      <c r="H146" s="3">
        <v>42</v>
      </c>
      <c r="I146" s="11">
        <f t="shared" si="36"/>
        <v>91</v>
      </c>
      <c r="J146" s="7">
        <f t="shared" si="37"/>
        <v>187</v>
      </c>
      <c r="K146" s="5">
        <v>42</v>
      </c>
    </row>
    <row r="147" spans="1:11" ht="24.75" customHeight="1">
      <c r="A147" s="35" t="s">
        <v>50</v>
      </c>
      <c r="B147" s="33" t="s">
        <v>106</v>
      </c>
      <c r="C147" s="55">
        <v>1</v>
      </c>
      <c r="D147" s="4">
        <v>51</v>
      </c>
      <c r="E147" s="3">
        <v>43</v>
      </c>
      <c r="F147" s="10">
        <f t="shared" si="38"/>
        <v>94</v>
      </c>
      <c r="G147" s="4">
        <v>51</v>
      </c>
      <c r="H147" s="3">
        <v>46</v>
      </c>
      <c r="I147" s="11">
        <f t="shared" si="36"/>
        <v>97</v>
      </c>
      <c r="J147" s="7">
        <f t="shared" si="37"/>
        <v>191</v>
      </c>
      <c r="K147" s="5">
        <v>43</v>
      </c>
    </row>
    <row r="148" spans="1:11" ht="24.75" customHeight="1">
      <c r="A148" s="35" t="s">
        <v>7</v>
      </c>
      <c r="B148" s="33" t="s">
        <v>66</v>
      </c>
      <c r="C148" s="55">
        <v>2</v>
      </c>
      <c r="D148" s="4">
        <v>50</v>
      </c>
      <c r="E148" s="3">
        <v>47</v>
      </c>
      <c r="F148" s="10">
        <f t="shared" si="38"/>
        <v>97</v>
      </c>
      <c r="G148" s="4">
        <v>47</v>
      </c>
      <c r="H148" s="3">
        <v>49</v>
      </c>
      <c r="I148" s="11">
        <f t="shared" si="36"/>
        <v>96</v>
      </c>
      <c r="J148" s="7">
        <f t="shared" si="37"/>
        <v>193</v>
      </c>
      <c r="K148" s="5">
        <v>44</v>
      </c>
    </row>
    <row r="149" spans="1:11" ht="24.75" customHeight="1" thickBot="1">
      <c r="A149" s="36" t="s">
        <v>110</v>
      </c>
      <c r="B149" s="37" t="s">
        <v>111</v>
      </c>
      <c r="C149" s="38">
        <v>1</v>
      </c>
      <c r="D149" s="8">
        <v>52</v>
      </c>
      <c r="E149" s="6">
        <v>57</v>
      </c>
      <c r="F149" s="12">
        <f t="shared" si="38"/>
        <v>109</v>
      </c>
      <c r="G149" s="8">
        <v>51</v>
      </c>
      <c r="H149" s="6">
        <v>50</v>
      </c>
      <c r="I149" s="13">
        <f t="shared" si="36"/>
        <v>101</v>
      </c>
      <c r="J149" s="9">
        <f t="shared" si="37"/>
        <v>210</v>
      </c>
      <c r="K149" s="14">
        <v>45</v>
      </c>
    </row>
    <row r="150" spans="1:11" ht="14.25" thickTop="1"/>
    <row r="155" spans="1:11" ht="14.25" thickBot="1"/>
    <row r="156" spans="1:11" ht="42" customHeight="1" thickTop="1" thickBot="1">
      <c r="A156" s="142" t="s">
        <v>148</v>
      </c>
      <c r="B156" s="143"/>
      <c r="C156" s="143"/>
      <c r="D156" s="143"/>
      <c r="E156" s="143"/>
      <c r="F156" s="143"/>
      <c r="G156" s="143"/>
      <c r="H156" s="143"/>
      <c r="I156" s="143"/>
      <c r="J156" s="143"/>
      <c r="K156" s="144"/>
    </row>
    <row r="157" spans="1:11" ht="3.75" customHeight="1" thickTop="1" thickBot="1"/>
    <row r="158" spans="1:11" ht="19.5" customHeight="1" thickTop="1">
      <c r="A158" s="145" t="s">
        <v>157</v>
      </c>
      <c r="B158" s="147" t="s">
        <v>158</v>
      </c>
      <c r="C158" s="148"/>
      <c r="D158" s="151" t="s">
        <v>129</v>
      </c>
      <c r="E158" s="151"/>
      <c r="F158" s="152"/>
      <c r="G158" s="153" t="s">
        <v>130</v>
      </c>
      <c r="H158" s="151"/>
      <c r="I158" s="152"/>
      <c r="J158" s="154" t="s">
        <v>131</v>
      </c>
      <c r="K158" s="156" t="s">
        <v>160</v>
      </c>
    </row>
    <row r="159" spans="1:11" ht="19.5" customHeight="1" thickBot="1">
      <c r="A159" s="146"/>
      <c r="B159" s="149"/>
      <c r="C159" s="150"/>
      <c r="D159" s="109" t="s">
        <v>132</v>
      </c>
      <c r="E159" s="110" t="s">
        <v>133</v>
      </c>
      <c r="F159" s="111" t="s">
        <v>134</v>
      </c>
      <c r="G159" s="109" t="s">
        <v>132</v>
      </c>
      <c r="H159" s="110" t="s">
        <v>133</v>
      </c>
      <c r="I159" s="112" t="s">
        <v>134</v>
      </c>
      <c r="J159" s="155"/>
      <c r="K159" s="157"/>
    </row>
    <row r="160" spans="1:11" ht="19.5" customHeight="1">
      <c r="A160" s="114" t="s">
        <v>87</v>
      </c>
      <c r="B160" s="61" t="s">
        <v>94</v>
      </c>
      <c r="C160" s="28">
        <v>3</v>
      </c>
      <c r="D160" s="62">
        <v>36</v>
      </c>
      <c r="E160" s="63">
        <v>36</v>
      </c>
      <c r="F160" s="64">
        <f t="shared" ref="F160:F162" si="39">SUM(D160:E160)</f>
        <v>72</v>
      </c>
      <c r="G160" s="65">
        <v>38</v>
      </c>
      <c r="H160" s="63">
        <v>38</v>
      </c>
      <c r="I160" s="64">
        <f t="shared" ref="I160:I162" si="40">SUM(G160:H160)</f>
        <v>76</v>
      </c>
      <c r="J160" s="117">
        <f>SUM(D163:I163)</f>
        <v>294</v>
      </c>
      <c r="K160" s="120">
        <v>1</v>
      </c>
    </row>
    <row r="161" spans="1:11" ht="19.5" customHeight="1">
      <c r="A161" s="114"/>
      <c r="B161" s="66" t="s">
        <v>95</v>
      </c>
      <c r="C161" s="26">
        <v>3</v>
      </c>
      <c r="D161" s="62">
        <v>34</v>
      </c>
      <c r="E161" s="63">
        <v>36</v>
      </c>
      <c r="F161" s="67">
        <f t="shared" si="39"/>
        <v>70</v>
      </c>
      <c r="G161" s="68">
        <v>41</v>
      </c>
      <c r="H161" s="69">
        <v>41</v>
      </c>
      <c r="I161" s="67">
        <f t="shared" si="40"/>
        <v>82</v>
      </c>
      <c r="J161" s="117"/>
      <c r="K161" s="120"/>
    </row>
    <row r="162" spans="1:11" ht="19.5" customHeight="1">
      <c r="A162" s="114"/>
      <c r="B162" s="83" t="s">
        <v>149</v>
      </c>
      <c r="C162" s="108">
        <v>2</v>
      </c>
      <c r="D162" s="70">
        <v>36</v>
      </c>
      <c r="E162" s="69">
        <v>39</v>
      </c>
      <c r="F162" s="67">
        <f t="shared" si="39"/>
        <v>75</v>
      </c>
      <c r="G162" s="68">
        <v>39</v>
      </c>
      <c r="H162" s="69">
        <v>37</v>
      </c>
      <c r="I162" s="67">
        <f t="shared" si="40"/>
        <v>76</v>
      </c>
      <c r="J162" s="117"/>
      <c r="K162" s="120"/>
    </row>
    <row r="163" spans="1:11" ht="19.5" customHeight="1" thickBot="1">
      <c r="A163" s="127"/>
      <c r="B163" s="130" t="s">
        <v>137</v>
      </c>
      <c r="C163" s="131"/>
      <c r="D163" s="132">
        <f t="shared" ref="D163" si="41">F160+F161</f>
        <v>142</v>
      </c>
      <c r="E163" s="132"/>
      <c r="F163" s="133"/>
      <c r="G163" s="134">
        <f t="shared" ref="G163" si="42">I160+I162</f>
        <v>152</v>
      </c>
      <c r="H163" s="132"/>
      <c r="I163" s="133"/>
      <c r="J163" s="128"/>
      <c r="K163" s="129"/>
    </row>
    <row r="164" spans="1:11" ht="19.5" customHeight="1" thickTop="1">
      <c r="A164" s="139" t="s">
        <v>150</v>
      </c>
      <c r="B164" s="78" t="s">
        <v>74</v>
      </c>
      <c r="C164" s="79">
        <v>3</v>
      </c>
      <c r="D164" s="71">
        <v>38</v>
      </c>
      <c r="E164" s="72">
        <v>37</v>
      </c>
      <c r="F164" s="73">
        <f t="shared" ref="F164:F166" si="43">SUM(D164:E164)</f>
        <v>75</v>
      </c>
      <c r="G164" s="74">
        <v>39</v>
      </c>
      <c r="H164" s="75">
        <v>38</v>
      </c>
      <c r="I164" s="73">
        <f t="shared" ref="I164:I166" si="44">SUM(G164:H164)</f>
        <v>77</v>
      </c>
      <c r="J164" s="116">
        <f>SUM(D167:I167)</f>
        <v>301</v>
      </c>
      <c r="K164" s="119">
        <v>2</v>
      </c>
    </row>
    <row r="165" spans="1:11" ht="19.5" customHeight="1">
      <c r="A165" s="140"/>
      <c r="B165" s="66" t="s">
        <v>151</v>
      </c>
      <c r="C165" s="26">
        <v>3</v>
      </c>
      <c r="D165" s="70">
        <v>39</v>
      </c>
      <c r="E165" s="69">
        <v>37</v>
      </c>
      <c r="F165" s="67">
        <f t="shared" si="43"/>
        <v>76</v>
      </c>
      <c r="G165" s="68">
        <v>37</v>
      </c>
      <c r="H165" s="69">
        <v>36</v>
      </c>
      <c r="I165" s="67">
        <f t="shared" si="44"/>
        <v>73</v>
      </c>
      <c r="J165" s="117"/>
      <c r="K165" s="120"/>
    </row>
    <row r="166" spans="1:11" ht="19.5" customHeight="1">
      <c r="A166" s="140"/>
      <c r="B166" s="66" t="s">
        <v>75</v>
      </c>
      <c r="C166" s="26">
        <v>3</v>
      </c>
      <c r="D166" s="76">
        <v>41</v>
      </c>
      <c r="E166" s="77">
        <v>40</v>
      </c>
      <c r="F166" s="67">
        <f t="shared" si="43"/>
        <v>81</v>
      </c>
      <c r="G166" s="68">
        <v>43</v>
      </c>
      <c r="H166" s="69">
        <v>38</v>
      </c>
      <c r="I166" s="67">
        <f t="shared" si="44"/>
        <v>81</v>
      </c>
      <c r="J166" s="117"/>
      <c r="K166" s="120"/>
    </row>
    <row r="167" spans="1:11" ht="19.5" customHeight="1" thickBot="1">
      <c r="A167" s="141"/>
      <c r="B167" s="130" t="s">
        <v>137</v>
      </c>
      <c r="C167" s="131"/>
      <c r="D167" s="132">
        <f t="shared" ref="D167" si="45">F164+F165</f>
        <v>151</v>
      </c>
      <c r="E167" s="132"/>
      <c r="F167" s="133"/>
      <c r="G167" s="134">
        <f t="shared" ref="G167" si="46">I164+I165</f>
        <v>150</v>
      </c>
      <c r="H167" s="132"/>
      <c r="I167" s="133"/>
      <c r="J167" s="128"/>
      <c r="K167" s="129"/>
    </row>
    <row r="168" spans="1:11" ht="19.5" customHeight="1" thickTop="1">
      <c r="A168" s="135" t="s">
        <v>152</v>
      </c>
      <c r="B168" s="61" t="s">
        <v>96</v>
      </c>
      <c r="C168" s="28">
        <v>3</v>
      </c>
      <c r="D168" s="62">
        <v>39</v>
      </c>
      <c r="E168" s="63">
        <v>38</v>
      </c>
      <c r="F168" s="64">
        <f>SUM(D168:E168)</f>
        <v>77</v>
      </c>
      <c r="G168" s="65">
        <v>37</v>
      </c>
      <c r="H168" s="63">
        <v>36</v>
      </c>
      <c r="I168" s="64">
        <f>SUM(G168:H168)</f>
        <v>73</v>
      </c>
      <c r="J168" s="117">
        <f>SUM(D171:I171)</f>
        <v>302</v>
      </c>
      <c r="K168" s="120">
        <v>3</v>
      </c>
    </row>
    <row r="169" spans="1:11" ht="19.5" customHeight="1">
      <c r="A169" s="135"/>
      <c r="B169" s="66" t="s">
        <v>153</v>
      </c>
      <c r="C169" s="26">
        <v>3</v>
      </c>
      <c r="D169" s="62">
        <v>40</v>
      </c>
      <c r="E169" s="69">
        <v>39</v>
      </c>
      <c r="F169" s="67">
        <f>SUM(D169:E169)</f>
        <v>79</v>
      </c>
      <c r="G169" s="68">
        <v>39</v>
      </c>
      <c r="H169" s="69">
        <v>40</v>
      </c>
      <c r="I169" s="67">
        <f>SUM(G169:H169)</f>
        <v>79</v>
      </c>
      <c r="J169" s="117"/>
      <c r="K169" s="120"/>
    </row>
    <row r="170" spans="1:11" ht="19.5" customHeight="1">
      <c r="A170" s="135"/>
      <c r="B170" s="66" t="s">
        <v>154</v>
      </c>
      <c r="C170" s="26">
        <v>2</v>
      </c>
      <c r="D170" s="70">
        <v>37</v>
      </c>
      <c r="E170" s="69">
        <v>36</v>
      </c>
      <c r="F170" s="67">
        <f>SUM(D170:E170)</f>
        <v>73</v>
      </c>
      <c r="G170" s="68">
        <v>43</v>
      </c>
      <c r="H170" s="69">
        <v>39</v>
      </c>
      <c r="I170" s="67">
        <f>SUM(G170:H170)</f>
        <v>82</v>
      </c>
      <c r="J170" s="117"/>
      <c r="K170" s="120"/>
    </row>
    <row r="171" spans="1:11" ht="19.5" customHeight="1" thickBot="1">
      <c r="A171" s="136"/>
      <c r="B171" s="137" t="s">
        <v>137</v>
      </c>
      <c r="C171" s="138"/>
      <c r="D171" s="132">
        <f t="shared" ref="D171" si="47">F168+F170</f>
        <v>150</v>
      </c>
      <c r="E171" s="132"/>
      <c r="F171" s="133"/>
      <c r="G171" s="134">
        <f t="shared" ref="G171" si="48">I168+I169</f>
        <v>152</v>
      </c>
      <c r="H171" s="132"/>
      <c r="I171" s="133"/>
      <c r="J171" s="128"/>
      <c r="K171" s="129"/>
    </row>
    <row r="172" spans="1:11" ht="19.5" customHeight="1" thickTop="1">
      <c r="A172" s="113" t="s">
        <v>82</v>
      </c>
      <c r="B172" s="61" t="s">
        <v>84</v>
      </c>
      <c r="C172" s="28">
        <v>3</v>
      </c>
      <c r="D172" s="80">
        <v>39</v>
      </c>
      <c r="E172" s="75">
        <v>37</v>
      </c>
      <c r="F172" s="73">
        <f t="shared" ref="F172:F174" si="49">SUM(D172:E172)</f>
        <v>76</v>
      </c>
      <c r="G172" s="74">
        <v>36</v>
      </c>
      <c r="H172" s="75">
        <v>40</v>
      </c>
      <c r="I172" s="73">
        <f t="shared" ref="I172:I174" si="50">SUM(G172:H172)</f>
        <v>76</v>
      </c>
      <c r="J172" s="116">
        <f>SUM(D175:I175)</f>
        <v>308</v>
      </c>
      <c r="K172" s="119">
        <v>4</v>
      </c>
    </row>
    <row r="173" spans="1:11" ht="19.5" customHeight="1">
      <c r="A173" s="114"/>
      <c r="B173" s="66" t="s">
        <v>83</v>
      </c>
      <c r="C173" s="26">
        <v>3</v>
      </c>
      <c r="D173" s="62">
        <v>39</v>
      </c>
      <c r="E173" s="63">
        <v>38</v>
      </c>
      <c r="F173" s="67">
        <f t="shared" si="49"/>
        <v>77</v>
      </c>
      <c r="G173" s="68">
        <v>38</v>
      </c>
      <c r="H173" s="69">
        <v>41</v>
      </c>
      <c r="I173" s="67">
        <f t="shared" si="50"/>
        <v>79</v>
      </c>
      <c r="J173" s="117"/>
      <c r="K173" s="120"/>
    </row>
    <row r="174" spans="1:11" ht="19.5" customHeight="1">
      <c r="A174" s="114"/>
      <c r="B174" s="66" t="s">
        <v>155</v>
      </c>
      <c r="C174" s="26">
        <v>2</v>
      </c>
      <c r="D174" s="70">
        <v>38</v>
      </c>
      <c r="E174" s="69">
        <v>42</v>
      </c>
      <c r="F174" s="67">
        <f t="shared" si="49"/>
        <v>80</v>
      </c>
      <c r="G174" s="92" t="s">
        <v>156</v>
      </c>
      <c r="H174" s="69"/>
      <c r="I174" s="67">
        <f t="shared" si="50"/>
        <v>0</v>
      </c>
      <c r="J174" s="117"/>
      <c r="K174" s="120"/>
    </row>
    <row r="175" spans="1:11" ht="19.5" customHeight="1" thickBot="1">
      <c r="A175" s="127"/>
      <c r="B175" s="130" t="s">
        <v>137</v>
      </c>
      <c r="C175" s="131"/>
      <c r="D175" s="132">
        <f t="shared" ref="D175" si="51">F172+F173</f>
        <v>153</v>
      </c>
      <c r="E175" s="132"/>
      <c r="F175" s="133"/>
      <c r="G175" s="134">
        <f t="shared" ref="G175" si="52">I172+I173</f>
        <v>155</v>
      </c>
      <c r="H175" s="132"/>
      <c r="I175" s="133"/>
      <c r="J175" s="128"/>
      <c r="K175" s="129"/>
    </row>
    <row r="176" spans="1:11" ht="19.5" customHeight="1" thickTop="1">
      <c r="A176" s="113" t="s">
        <v>7</v>
      </c>
      <c r="B176" s="78" t="s">
        <v>72</v>
      </c>
      <c r="C176" s="79">
        <v>3</v>
      </c>
      <c r="D176" s="80">
        <v>36</v>
      </c>
      <c r="E176" s="75">
        <v>39</v>
      </c>
      <c r="F176" s="73">
        <f t="shared" ref="F176:F177" si="53">SUM(D176:E176)</f>
        <v>75</v>
      </c>
      <c r="G176" s="74">
        <v>39</v>
      </c>
      <c r="H176" s="75">
        <v>41</v>
      </c>
      <c r="I176" s="73">
        <f t="shared" ref="I176:I177" si="54">SUM(G176:H176)</f>
        <v>80</v>
      </c>
      <c r="J176" s="116">
        <f>SUM(D178:I178)</f>
        <v>318</v>
      </c>
      <c r="K176" s="119">
        <v>5</v>
      </c>
    </row>
    <row r="177" spans="1:11" ht="19.5" customHeight="1">
      <c r="A177" s="114"/>
      <c r="B177" s="66" t="s">
        <v>71</v>
      </c>
      <c r="C177" s="26">
        <v>3</v>
      </c>
      <c r="D177" s="70">
        <v>38</v>
      </c>
      <c r="E177" s="69">
        <v>40</v>
      </c>
      <c r="F177" s="67">
        <f t="shared" si="53"/>
        <v>78</v>
      </c>
      <c r="G177" s="68">
        <v>39</v>
      </c>
      <c r="H177" s="69">
        <v>46</v>
      </c>
      <c r="I177" s="67">
        <f t="shared" si="54"/>
        <v>85</v>
      </c>
      <c r="J177" s="117"/>
      <c r="K177" s="120"/>
    </row>
    <row r="178" spans="1:11" ht="19.5" customHeight="1" thickBot="1">
      <c r="A178" s="115"/>
      <c r="B178" s="122" t="s">
        <v>137</v>
      </c>
      <c r="C178" s="123"/>
      <c r="D178" s="124">
        <f>F176+F177</f>
        <v>153</v>
      </c>
      <c r="E178" s="124"/>
      <c r="F178" s="125"/>
      <c r="G178" s="126">
        <f>I176+I177</f>
        <v>165</v>
      </c>
      <c r="H178" s="124"/>
      <c r="I178" s="125"/>
      <c r="J178" s="118"/>
      <c r="K178" s="121"/>
    </row>
    <row r="179" spans="1:11" ht="14.25" thickTop="1"/>
  </sheetData>
  <sortState ref="A5:K52">
    <sortCondition ref="J5:J52"/>
    <sortCondition ref="I5:I52"/>
    <sortCondition ref="H5:H52"/>
  </sortState>
  <mergeCells count="112">
    <mergeCell ref="A60:K60"/>
    <mergeCell ref="A62:A63"/>
    <mergeCell ref="B62:C63"/>
    <mergeCell ref="D62:F62"/>
    <mergeCell ref="G62:I62"/>
    <mergeCell ref="J62:J63"/>
    <mergeCell ref="K62:K63"/>
    <mergeCell ref="A1:K1"/>
    <mergeCell ref="J3:J4"/>
    <mergeCell ref="K3:K4"/>
    <mergeCell ref="A3:A4"/>
    <mergeCell ref="D3:F3"/>
    <mergeCell ref="G3:I3"/>
    <mergeCell ref="B3:C4"/>
    <mergeCell ref="A68:A71"/>
    <mergeCell ref="J68:J71"/>
    <mergeCell ref="K68:K71"/>
    <mergeCell ref="B71:C71"/>
    <mergeCell ref="D71:F71"/>
    <mergeCell ref="G71:I71"/>
    <mergeCell ref="A64:A67"/>
    <mergeCell ref="J64:J67"/>
    <mergeCell ref="K64:K67"/>
    <mergeCell ref="B67:C67"/>
    <mergeCell ref="D67:F67"/>
    <mergeCell ref="G67:I67"/>
    <mergeCell ref="A76:A79"/>
    <mergeCell ref="J76:J79"/>
    <mergeCell ref="K76:K79"/>
    <mergeCell ref="B79:C79"/>
    <mergeCell ref="D79:F79"/>
    <mergeCell ref="G79:I79"/>
    <mergeCell ref="A72:A75"/>
    <mergeCell ref="J72:J75"/>
    <mergeCell ref="K72:K75"/>
    <mergeCell ref="B75:C75"/>
    <mergeCell ref="D75:F75"/>
    <mergeCell ref="G75:I75"/>
    <mergeCell ref="A84:A87"/>
    <mergeCell ref="J84:J87"/>
    <mergeCell ref="K84:K87"/>
    <mergeCell ref="B87:C87"/>
    <mergeCell ref="D87:F87"/>
    <mergeCell ref="G87:I87"/>
    <mergeCell ref="A80:A83"/>
    <mergeCell ref="J80:J83"/>
    <mergeCell ref="K80:K83"/>
    <mergeCell ref="B83:C83"/>
    <mergeCell ref="D83:F83"/>
    <mergeCell ref="G83:I83"/>
    <mergeCell ref="A92:A95"/>
    <mergeCell ref="J92:J95"/>
    <mergeCell ref="K92:K95"/>
    <mergeCell ref="B95:C95"/>
    <mergeCell ref="D95:F95"/>
    <mergeCell ref="G95:I95"/>
    <mergeCell ref="A88:A91"/>
    <mergeCell ref="J88:J91"/>
    <mergeCell ref="K88:K91"/>
    <mergeCell ref="B91:C91"/>
    <mergeCell ref="D91:F91"/>
    <mergeCell ref="G91:I91"/>
    <mergeCell ref="A101:K101"/>
    <mergeCell ref="A103:A104"/>
    <mergeCell ref="B103:C104"/>
    <mergeCell ref="D103:F103"/>
    <mergeCell ref="G103:I103"/>
    <mergeCell ref="J103:J104"/>
    <mergeCell ref="K103:K104"/>
    <mergeCell ref="A96:A98"/>
    <mergeCell ref="J96:J98"/>
    <mergeCell ref="K96:K98"/>
    <mergeCell ref="B98:C98"/>
    <mergeCell ref="D98:F98"/>
    <mergeCell ref="G98:I98"/>
    <mergeCell ref="A160:A163"/>
    <mergeCell ref="J160:J163"/>
    <mergeCell ref="K160:K163"/>
    <mergeCell ref="B163:C163"/>
    <mergeCell ref="D163:F163"/>
    <mergeCell ref="G163:I163"/>
    <mergeCell ref="A156:K156"/>
    <mergeCell ref="A158:A159"/>
    <mergeCell ref="B158:C159"/>
    <mergeCell ref="D158:F158"/>
    <mergeCell ref="G158:I158"/>
    <mergeCell ref="J158:J159"/>
    <mergeCell ref="K158:K159"/>
    <mergeCell ref="A168:A171"/>
    <mergeCell ref="J168:J171"/>
    <mergeCell ref="K168:K171"/>
    <mergeCell ref="B171:C171"/>
    <mergeCell ref="D171:F171"/>
    <mergeCell ref="G171:I171"/>
    <mergeCell ref="A164:A167"/>
    <mergeCell ref="J164:J167"/>
    <mergeCell ref="K164:K167"/>
    <mergeCell ref="B167:C167"/>
    <mergeCell ref="D167:F167"/>
    <mergeCell ref="G167:I167"/>
    <mergeCell ref="A176:A178"/>
    <mergeCell ref="J176:J178"/>
    <mergeCell ref="K176:K178"/>
    <mergeCell ref="B178:C178"/>
    <mergeCell ref="D178:F178"/>
    <mergeCell ref="G178:I178"/>
    <mergeCell ref="A172:A175"/>
    <mergeCell ref="J172:J175"/>
    <mergeCell ref="K172:K175"/>
    <mergeCell ref="B175:C175"/>
    <mergeCell ref="D175:F175"/>
    <mergeCell ref="G175:I175"/>
  </mergeCells>
  <phoneticPr fontId="1" type="noConversion"/>
  <pageMargins left="0.74803149606299213" right="0.74803149606299213" top="1.3779527559055118" bottom="0.78740157480314965" header="0.59055118110236227" footer="0.590551181102362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남여고등부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2015-04-01T02:30:35Z</cp:lastPrinted>
  <dcterms:created xsi:type="dcterms:W3CDTF">2002-04-19T06:39:38Z</dcterms:created>
  <dcterms:modified xsi:type="dcterms:W3CDTF">2015-04-01T02:30:46Z</dcterms:modified>
</cp:coreProperties>
</file>