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75" windowWidth="14160" windowHeight="8550"/>
  </bookViews>
  <sheets>
    <sheet name="남여고등부" sheetId="5" r:id="rId1"/>
  </sheets>
  <definedNames>
    <definedName name="_xlnm._FilterDatabase" localSheetId="0" hidden="1">남여고등부!$A$5:$K$59</definedName>
  </definedNames>
  <calcPr calcId="124519"/>
</workbook>
</file>

<file path=xl/calcChain.xml><?xml version="1.0" encoding="utf-8"?>
<calcChain xmlns="http://schemas.openxmlformats.org/spreadsheetml/2006/main">
  <c r="I155" i="5"/>
  <c r="F155"/>
  <c r="I154"/>
  <c r="F154"/>
  <c r="I153"/>
  <c r="G156" s="1"/>
  <c r="F153"/>
  <c r="D156" s="1"/>
  <c r="J153" s="1"/>
  <c r="I151"/>
  <c r="F151"/>
  <c r="I150"/>
  <c r="F150"/>
  <c r="D152" s="1"/>
  <c r="J149" s="1"/>
  <c r="I149"/>
  <c r="G152" s="1"/>
  <c r="F149"/>
  <c r="I147"/>
  <c r="F147"/>
  <c r="I146"/>
  <c r="F146"/>
  <c r="I145"/>
  <c r="G148" s="1"/>
  <c r="F145"/>
  <c r="D148" s="1"/>
  <c r="J145" s="1"/>
  <c r="I143"/>
  <c r="F143"/>
  <c r="I142"/>
  <c r="G144" s="1"/>
  <c r="F142"/>
  <c r="D144" s="1"/>
  <c r="J141" s="1"/>
  <c r="I141"/>
  <c r="F141"/>
  <c r="I139"/>
  <c r="F139"/>
  <c r="I138"/>
  <c r="F138"/>
  <c r="I137"/>
  <c r="G140" s="1"/>
  <c r="F137"/>
  <c r="D140" s="1"/>
  <c r="J137" s="1"/>
  <c r="F99"/>
  <c r="I99"/>
  <c r="J99"/>
  <c r="F100"/>
  <c r="I100"/>
  <c r="J100"/>
  <c r="F101"/>
  <c r="I101"/>
  <c r="J101" s="1"/>
  <c r="F102"/>
  <c r="I102"/>
  <c r="J102"/>
  <c r="F103"/>
  <c r="I103"/>
  <c r="J103" s="1"/>
  <c r="F104"/>
  <c r="I104"/>
  <c r="J104"/>
  <c r="F105"/>
  <c r="I105"/>
  <c r="J105" s="1"/>
  <c r="F106"/>
  <c r="I106"/>
  <c r="J106"/>
  <c r="F107"/>
  <c r="I107"/>
  <c r="J107" s="1"/>
  <c r="F108"/>
  <c r="I108"/>
  <c r="J108"/>
  <c r="F109"/>
  <c r="I109"/>
  <c r="J109" s="1"/>
  <c r="F110"/>
  <c r="I110"/>
  <c r="J110"/>
  <c r="F111"/>
  <c r="I111"/>
  <c r="J111" s="1"/>
  <c r="F112"/>
  <c r="I112"/>
  <c r="J112"/>
  <c r="F113"/>
  <c r="I113"/>
  <c r="J113" s="1"/>
  <c r="F114"/>
  <c r="I114"/>
  <c r="J114"/>
  <c r="F115"/>
  <c r="I115"/>
  <c r="J115" s="1"/>
  <c r="F116"/>
  <c r="I116"/>
  <c r="J116"/>
  <c r="F117"/>
  <c r="I117"/>
  <c r="J117" s="1"/>
  <c r="F118"/>
  <c r="I118"/>
  <c r="J118"/>
  <c r="F119"/>
  <c r="I119"/>
  <c r="J119" s="1"/>
  <c r="F120"/>
  <c r="I120"/>
  <c r="J120"/>
  <c r="F121"/>
  <c r="I121"/>
  <c r="J121" s="1"/>
  <c r="F122"/>
  <c r="I122"/>
  <c r="J122"/>
  <c r="F123"/>
  <c r="I123"/>
  <c r="J123" s="1"/>
  <c r="F124"/>
  <c r="I124"/>
  <c r="J124"/>
  <c r="F125"/>
  <c r="I125"/>
  <c r="J125" s="1"/>
  <c r="F126"/>
  <c r="I126"/>
  <c r="J126"/>
  <c r="F127"/>
  <c r="I127"/>
  <c r="J127" s="1"/>
  <c r="F128"/>
  <c r="I128"/>
  <c r="J128"/>
  <c r="F129"/>
  <c r="I129"/>
  <c r="J129" s="1"/>
  <c r="F130"/>
  <c r="I130"/>
  <c r="J130"/>
  <c r="F131"/>
  <c r="I131"/>
  <c r="J131" s="1"/>
  <c r="I90"/>
  <c r="F90"/>
  <c r="I89"/>
  <c r="G91" s="1"/>
  <c r="F89"/>
  <c r="D91" s="1"/>
  <c r="I87"/>
  <c r="F87"/>
  <c r="I86"/>
  <c r="G88" s="1"/>
  <c r="F86"/>
  <c r="F85"/>
  <c r="I83"/>
  <c r="F83"/>
  <c r="I82"/>
  <c r="G84" s="1"/>
  <c r="F82"/>
  <c r="D84" s="1"/>
  <c r="I80"/>
  <c r="F80"/>
  <c r="I79"/>
  <c r="F79"/>
  <c r="I78"/>
  <c r="G81" s="1"/>
  <c r="F78"/>
  <c r="D81" s="1"/>
  <c r="I76"/>
  <c r="F76"/>
  <c r="I75"/>
  <c r="F75"/>
  <c r="I74"/>
  <c r="G77" s="1"/>
  <c r="F74"/>
  <c r="D77" s="1"/>
  <c r="I72"/>
  <c r="F72"/>
  <c r="I71"/>
  <c r="F71"/>
  <c r="I70"/>
  <c r="G73" s="1"/>
  <c r="F70"/>
  <c r="D73" s="1"/>
  <c r="I68"/>
  <c r="F68"/>
  <c r="I67"/>
  <c r="F67"/>
  <c r="D69" s="1"/>
  <c r="I66"/>
  <c r="G69" s="1"/>
  <c r="F66"/>
  <c r="D88" l="1"/>
  <c r="J85" s="1"/>
  <c r="J89"/>
  <c r="J66"/>
  <c r="J70"/>
  <c r="J74"/>
  <c r="J78"/>
  <c r="I57"/>
  <c r="F57"/>
  <c r="F58"/>
  <c r="I58"/>
  <c r="F34"/>
  <c r="I34"/>
  <c r="F50"/>
  <c r="I50"/>
  <c r="F29"/>
  <c r="I29"/>
  <c r="F30"/>
  <c r="I30"/>
  <c r="F12"/>
  <c r="I12"/>
  <c r="F31"/>
  <c r="I31"/>
  <c r="F6"/>
  <c r="I6"/>
  <c r="F13"/>
  <c r="I13"/>
  <c r="F44"/>
  <c r="I44"/>
  <c r="F46"/>
  <c r="I46"/>
  <c r="F37"/>
  <c r="I37"/>
  <c r="F38"/>
  <c r="I38"/>
  <c r="F27"/>
  <c r="I27"/>
  <c r="F39"/>
  <c r="I39"/>
  <c r="F33"/>
  <c r="I33"/>
  <c r="F22"/>
  <c r="I22"/>
  <c r="F52"/>
  <c r="I52"/>
  <c r="F7"/>
  <c r="I7"/>
  <c r="F24"/>
  <c r="I24"/>
  <c r="F17"/>
  <c r="I17"/>
  <c r="F53"/>
  <c r="I53"/>
  <c r="F32"/>
  <c r="I32"/>
  <c r="F41"/>
  <c r="I41"/>
  <c r="F14"/>
  <c r="I14"/>
  <c r="F28"/>
  <c r="I28"/>
  <c r="F36"/>
  <c r="I36"/>
  <c r="F42"/>
  <c r="I42"/>
  <c r="F11"/>
  <c r="I11"/>
  <c r="F9"/>
  <c r="I9"/>
  <c r="F5"/>
  <c r="I5"/>
  <c r="F48"/>
  <c r="I48"/>
  <c r="F56"/>
  <c r="I56"/>
  <c r="F16"/>
  <c r="I16"/>
  <c r="F59"/>
  <c r="I59"/>
  <c r="F15"/>
  <c r="I15"/>
  <c r="F20"/>
  <c r="I20"/>
  <c r="F10"/>
  <c r="I10"/>
  <c r="F35"/>
  <c r="I35"/>
  <c r="F18"/>
  <c r="I18"/>
  <c r="F54"/>
  <c r="I54"/>
  <c r="F21"/>
  <c r="I21"/>
  <c r="F47"/>
  <c r="I47"/>
  <c r="F55"/>
  <c r="I55"/>
  <c r="F43"/>
  <c r="I43"/>
  <c r="F19"/>
  <c r="I19"/>
  <c r="F25"/>
  <c r="I25"/>
  <c r="F8"/>
  <c r="I8"/>
  <c r="F45"/>
  <c r="I45"/>
  <c r="F26"/>
  <c r="I26"/>
  <c r="F40"/>
  <c r="I40"/>
  <c r="F23"/>
  <c r="I23"/>
  <c r="F49"/>
  <c r="I49"/>
  <c r="F51"/>
  <c r="I51"/>
  <c r="J48" l="1"/>
  <c r="J51"/>
  <c r="J43"/>
  <c r="J54"/>
  <c r="J35"/>
  <c r="J59"/>
  <c r="J56"/>
  <c r="J44"/>
  <c r="J25"/>
  <c r="J28"/>
  <c r="J32"/>
  <c r="J53"/>
  <c r="J52"/>
  <c r="J33"/>
  <c r="J39"/>
  <c r="J37"/>
  <c r="J58"/>
  <c r="J49"/>
  <c r="J23"/>
  <c r="J47"/>
  <c r="J21"/>
  <c r="J42"/>
  <c r="J36"/>
  <c r="J45"/>
  <c r="J55"/>
  <c r="J18"/>
  <c r="J14"/>
  <c r="J6"/>
  <c r="J12"/>
  <c r="J30"/>
  <c r="J27"/>
  <c r="J22"/>
  <c r="J24"/>
  <c r="J38"/>
  <c r="J46"/>
  <c r="J57"/>
  <c r="J50"/>
  <c r="J34"/>
  <c r="J40"/>
  <c r="J26"/>
  <c r="J8"/>
  <c r="J19"/>
  <c r="J10"/>
  <c r="J20"/>
  <c r="J15"/>
  <c r="J16"/>
  <c r="J5"/>
  <c r="J9"/>
  <c r="J11"/>
  <c r="J41"/>
  <c r="J17"/>
  <c r="J7"/>
  <c r="J13"/>
  <c r="J31"/>
  <c r="J29"/>
</calcChain>
</file>

<file path=xl/sharedStrings.xml><?xml version="1.0" encoding="utf-8"?>
<sst xmlns="http://schemas.openxmlformats.org/spreadsheetml/2006/main" count="288" uniqueCount="188">
  <si>
    <t>이름</t>
    <phoneticPr fontId="1" type="noConversion"/>
  </si>
  <si>
    <t>학교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</si>
  <si>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</si>
  <si>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</si>
  <si>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</si>
  <si>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종합 total</t>
    <phoneticPr fontId="1" type="noConversion"/>
  </si>
  <si>
    <t>순위</t>
    <phoneticPr fontId="1" type="noConversion"/>
  </si>
  <si>
    <t>순위</t>
    <phoneticPr fontId="1" type="noConversion"/>
  </si>
  <si>
    <t>종합 total</t>
    <phoneticPr fontId="1" type="noConversion"/>
  </si>
  <si>
    <r>
      <t xml:space="preserve">     2013 클리브랜드골프배 서울특별시 종별 골프대회 (개인전)     </t>
    </r>
    <r>
      <rPr>
        <b/>
        <sz val="20"/>
        <color indexed="62"/>
        <rFont val="휴먼엑스포"/>
        <family val="1"/>
        <charset val="129"/>
      </rPr>
      <t>남자고등부</t>
    </r>
    <phoneticPr fontId="1" type="noConversion"/>
  </si>
  <si>
    <r>
      <t xml:space="preserve">     2013 클리브랜드골프배 서울특별시 종별 골프대회 (개인전)    </t>
    </r>
    <r>
      <rPr>
        <b/>
        <sz val="20"/>
        <color indexed="62"/>
        <rFont val="휴먼엑스포"/>
        <family val="1"/>
        <charset val="129"/>
      </rPr>
      <t>여자고등부</t>
    </r>
    <r>
      <rPr>
        <b/>
        <sz val="16"/>
        <color indexed="62"/>
        <rFont val="HY동녘B"/>
        <family val="1"/>
        <charset val="129"/>
      </rPr>
      <t xml:space="preserve"> </t>
    </r>
    <r>
      <rPr>
        <b/>
        <sz val="11"/>
        <color indexed="62"/>
        <rFont val="새굴림"/>
        <family val="1"/>
        <charset val="129"/>
      </rPr>
      <t xml:space="preserve"> </t>
    </r>
    <phoneticPr fontId="1" type="noConversion"/>
  </si>
  <si>
    <t>8월 5일</t>
    <phoneticPr fontId="1" type="noConversion"/>
  </si>
  <si>
    <t>8월 6일</t>
    <phoneticPr fontId="1" type="noConversion"/>
  </si>
  <si>
    <t>이세진</t>
    <phoneticPr fontId="1" type="noConversion"/>
  </si>
  <si>
    <t>김도연</t>
    <phoneticPr fontId="1" type="noConversion"/>
  </si>
  <si>
    <t>가락고</t>
    <phoneticPr fontId="1" type="noConversion"/>
  </si>
  <si>
    <t>김상원</t>
    <phoneticPr fontId="1" type="noConversion"/>
  </si>
  <si>
    <t>건대부고</t>
    <phoneticPr fontId="1" type="noConversion"/>
  </si>
  <si>
    <t>이근창</t>
    <phoneticPr fontId="1" type="noConversion"/>
  </si>
  <si>
    <t>경기고</t>
    <phoneticPr fontId="1" type="noConversion"/>
  </si>
  <si>
    <t>박대붕</t>
    <phoneticPr fontId="1" type="noConversion"/>
  </si>
  <si>
    <t>함재형</t>
    <phoneticPr fontId="1" type="noConversion"/>
  </si>
  <si>
    <t>이현호</t>
    <phoneticPr fontId="1" type="noConversion"/>
  </si>
  <si>
    <t>동북고</t>
    <phoneticPr fontId="1" type="noConversion"/>
  </si>
  <si>
    <t>최진우</t>
    <phoneticPr fontId="1" type="noConversion"/>
  </si>
  <si>
    <t>주민석</t>
    <phoneticPr fontId="1" type="noConversion"/>
  </si>
  <si>
    <t>유기훈</t>
    <phoneticPr fontId="1" type="noConversion"/>
  </si>
  <si>
    <t>안우진</t>
    <phoneticPr fontId="1" type="noConversion"/>
  </si>
  <si>
    <t>이승학</t>
    <phoneticPr fontId="1" type="noConversion"/>
  </si>
  <si>
    <t>차명규</t>
    <phoneticPr fontId="1" type="noConversion"/>
  </si>
  <si>
    <t>황진명</t>
    <phoneticPr fontId="1" type="noConversion"/>
  </si>
  <si>
    <t>박형준</t>
    <phoneticPr fontId="1" type="noConversion"/>
  </si>
  <si>
    <t>이승규</t>
    <phoneticPr fontId="1" type="noConversion"/>
  </si>
  <si>
    <t>이우빈</t>
    <phoneticPr fontId="1" type="noConversion"/>
  </si>
  <si>
    <t>주명준</t>
    <phoneticPr fontId="1" type="noConversion"/>
  </si>
  <si>
    <t>명지고</t>
    <phoneticPr fontId="1" type="noConversion"/>
  </si>
  <si>
    <t>박승종</t>
    <phoneticPr fontId="1" type="noConversion"/>
  </si>
  <si>
    <t>한장희</t>
    <phoneticPr fontId="1" type="noConversion"/>
  </si>
  <si>
    <t>김윤호</t>
    <phoneticPr fontId="1" type="noConversion"/>
  </si>
  <si>
    <t>홍석민</t>
    <phoneticPr fontId="1" type="noConversion"/>
  </si>
  <si>
    <t>정우진</t>
    <phoneticPr fontId="1" type="noConversion"/>
  </si>
  <si>
    <t>배명고</t>
    <phoneticPr fontId="1" type="noConversion"/>
  </si>
  <si>
    <t>신정환</t>
    <phoneticPr fontId="1" type="noConversion"/>
  </si>
  <si>
    <t>김준일</t>
    <phoneticPr fontId="1" type="noConversion"/>
  </si>
  <si>
    <t>보성고</t>
    <phoneticPr fontId="1" type="noConversion"/>
  </si>
  <si>
    <t>인찬용</t>
    <phoneticPr fontId="1" type="noConversion"/>
  </si>
  <si>
    <t>서라벌고</t>
    <phoneticPr fontId="1" type="noConversion"/>
  </si>
  <si>
    <t>목지수</t>
    <phoneticPr fontId="1" type="noConversion"/>
  </si>
  <si>
    <t>강형구</t>
    <phoneticPr fontId="1" type="noConversion"/>
  </si>
  <si>
    <t>김병연</t>
    <phoneticPr fontId="1" type="noConversion"/>
  </si>
  <si>
    <t>서울고</t>
    <phoneticPr fontId="1" type="noConversion"/>
  </si>
  <si>
    <t>이희규</t>
    <phoneticPr fontId="1" type="noConversion"/>
  </si>
  <si>
    <t>최낙성</t>
    <phoneticPr fontId="1" type="noConversion"/>
  </si>
  <si>
    <t>영동고</t>
    <phoneticPr fontId="1" type="noConversion"/>
  </si>
  <si>
    <t>문정진</t>
    <phoneticPr fontId="1" type="noConversion"/>
  </si>
  <si>
    <t>중산고</t>
    <phoneticPr fontId="1" type="noConversion"/>
  </si>
  <si>
    <t>김지윤</t>
    <phoneticPr fontId="1" type="noConversion"/>
  </si>
  <si>
    <t>김배성</t>
    <phoneticPr fontId="1" type="noConversion"/>
  </si>
  <si>
    <t>한광고</t>
    <phoneticPr fontId="1" type="noConversion"/>
  </si>
  <si>
    <t>이준엽</t>
    <phoneticPr fontId="1" type="noConversion"/>
  </si>
  <si>
    <t>이광호</t>
    <phoneticPr fontId="1" type="noConversion"/>
  </si>
  <si>
    <t>한서고</t>
    <phoneticPr fontId="1" type="noConversion"/>
  </si>
  <si>
    <t>최익제</t>
    <phoneticPr fontId="1" type="noConversion"/>
  </si>
  <si>
    <t>화곡고</t>
    <phoneticPr fontId="1" type="noConversion"/>
  </si>
  <si>
    <t>홍진일</t>
    <phoneticPr fontId="1" type="noConversion"/>
  </si>
  <si>
    <t>손새은</t>
    <phoneticPr fontId="1" type="noConversion"/>
  </si>
  <si>
    <t>김유진</t>
    <phoneticPr fontId="1" type="noConversion"/>
  </si>
  <si>
    <t>이현경</t>
    <phoneticPr fontId="1" type="noConversion"/>
  </si>
  <si>
    <t>김이연</t>
    <phoneticPr fontId="1" type="noConversion"/>
  </si>
  <si>
    <t>김미우</t>
    <phoneticPr fontId="1" type="noConversion"/>
  </si>
  <si>
    <t>경동방통고</t>
    <phoneticPr fontId="1" type="noConversion"/>
  </si>
  <si>
    <t>김혜선</t>
    <phoneticPr fontId="1" type="noConversion"/>
  </si>
  <si>
    <t>전우신</t>
    <phoneticPr fontId="1" type="noConversion"/>
  </si>
  <si>
    <t>김지영</t>
    <phoneticPr fontId="1" type="noConversion"/>
  </si>
  <si>
    <t>최슬빈</t>
    <phoneticPr fontId="1" type="noConversion"/>
  </si>
  <si>
    <t>조수민</t>
    <phoneticPr fontId="1" type="noConversion"/>
  </si>
  <si>
    <t>보성여고</t>
    <phoneticPr fontId="1" type="noConversion"/>
  </si>
  <si>
    <t>오예지</t>
    <phoneticPr fontId="1" type="noConversion"/>
  </si>
  <si>
    <t>김채은</t>
    <phoneticPr fontId="1" type="noConversion"/>
  </si>
  <si>
    <t>세화여교</t>
    <phoneticPr fontId="1" type="noConversion"/>
  </si>
  <si>
    <t>최민채</t>
    <phoneticPr fontId="1" type="noConversion"/>
  </si>
  <si>
    <t>수도여고</t>
    <phoneticPr fontId="1" type="noConversion"/>
  </si>
  <si>
    <t>양혜원</t>
    <phoneticPr fontId="1" type="noConversion"/>
  </si>
  <si>
    <t>영파여고</t>
    <phoneticPr fontId="1" type="noConversion"/>
  </si>
  <si>
    <t>김신혜</t>
    <phoneticPr fontId="1" type="noConversion"/>
  </si>
  <si>
    <t>오은지</t>
    <phoneticPr fontId="1" type="noConversion"/>
  </si>
  <si>
    <t>김경민</t>
    <phoneticPr fontId="1" type="noConversion"/>
  </si>
  <si>
    <t>최혜민</t>
    <phoneticPr fontId="1" type="noConversion"/>
  </si>
  <si>
    <t>오금고</t>
    <phoneticPr fontId="1" type="noConversion"/>
  </si>
  <si>
    <t>김윤희</t>
    <phoneticPr fontId="1" type="noConversion"/>
  </si>
  <si>
    <t>은광여고</t>
    <phoneticPr fontId="1" type="noConversion"/>
  </si>
  <si>
    <t>박소혜</t>
    <phoneticPr fontId="1" type="noConversion"/>
  </si>
  <si>
    <t>전우리</t>
    <phoneticPr fontId="1" type="noConversion"/>
  </si>
  <si>
    <t>이화윤</t>
    <phoneticPr fontId="1" type="noConversion"/>
  </si>
  <si>
    <t>정신여고</t>
    <phoneticPr fontId="1" type="noConversion"/>
  </si>
  <si>
    <t>박정란</t>
    <phoneticPr fontId="1" type="noConversion"/>
  </si>
  <si>
    <t>창덕여고</t>
    <phoneticPr fontId="1" type="noConversion"/>
  </si>
  <si>
    <t>김아현</t>
    <phoneticPr fontId="1" type="noConversion"/>
  </si>
  <si>
    <t>김세영</t>
    <phoneticPr fontId="1" type="noConversion"/>
  </si>
  <si>
    <t>유효주</t>
    <phoneticPr fontId="1" type="noConversion"/>
  </si>
  <si>
    <t>이연욱</t>
    <phoneticPr fontId="1" type="noConversion"/>
  </si>
  <si>
    <t>김슬기</t>
    <phoneticPr fontId="1" type="noConversion"/>
  </si>
  <si>
    <t>박유미</t>
    <phoneticPr fontId="1" type="noConversion"/>
  </si>
  <si>
    <t>박희란</t>
    <phoneticPr fontId="1" type="noConversion"/>
  </si>
  <si>
    <t>효문고</t>
    <phoneticPr fontId="1" type="noConversion"/>
  </si>
  <si>
    <t>최효원</t>
    <phoneticPr fontId="1" type="noConversion"/>
  </si>
  <si>
    <t>서울디자인고</t>
    <phoneticPr fontId="1" type="noConversion"/>
  </si>
  <si>
    <t>정재훈</t>
    <phoneticPr fontId="1" type="noConversion"/>
  </si>
  <si>
    <t>김동은</t>
    <phoneticPr fontId="1" type="noConversion"/>
  </si>
  <si>
    <t>전준형</t>
    <phoneticPr fontId="1" type="noConversion"/>
  </si>
  <si>
    <t>권오상</t>
    <phoneticPr fontId="1" type="noConversion"/>
  </si>
  <si>
    <t>조정우</t>
    <phoneticPr fontId="1" type="noConversion"/>
  </si>
  <si>
    <t>김연성</t>
    <phoneticPr fontId="1" type="noConversion"/>
  </si>
  <si>
    <t>장세환</t>
    <phoneticPr fontId="1" type="noConversion"/>
  </si>
  <si>
    <t>백지수</t>
    <phoneticPr fontId="1" type="noConversion"/>
  </si>
  <si>
    <t>박지민</t>
    <phoneticPr fontId="1" type="noConversion"/>
  </si>
  <si>
    <t>건대부고</t>
    <phoneticPr fontId="1" type="noConversion"/>
  </si>
  <si>
    <t>이은우</t>
    <phoneticPr fontId="1" type="noConversion"/>
  </si>
  <si>
    <t>김성철</t>
    <phoneticPr fontId="1" type="noConversion"/>
  </si>
  <si>
    <t>전형준</t>
    <phoneticPr fontId="1" type="noConversion"/>
  </si>
  <si>
    <t>김동준</t>
    <phoneticPr fontId="1" type="noConversion"/>
  </si>
  <si>
    <t>김범진</t>
    <phoneticPr fontId="1" type="noConversion"/>
  </si>
  <si>
    <t>김범준</t>
    <phoneticPr fontId="1" type="noConversion"/>
  </si>
  <si>
    <t>이동현</t>
    <phoneticPr fontId="1" type="noConversion"/>
  </si>
  <si>
    <t>박성제</t>
    <phoneticPr fontId="1" type="noConversion"/>
  </si>
  <si>
    <t>최재원</t>
    <phoneticPr fontId="1" type="noConversion"/>
  </si>
  <si>
    <t>1(연장)</t>
    <phoneticPr fontId="1" type="noConversion"/>
  </si>
  <si>
    <r>
      <t xml:space="preserve">     2013 클리브랜드골프배 서울특별시 종별 골프대회 (개인전)     </t>
    </r>
    <r>
      <rPr>
        <b/>
        <sz val="20"/>
        <color indexed="62"/>
        <rFont val="휴먼엑스포"/>
        <family val="1"/>
        <charset val="129"/>
      </rPr>
      <t>남자고등부</t>
    </r>
    <phoneticPr fontId="1" type="noConversion"/>
  </si>
  <si>
    <t>학교</t>
    <phoneticPr fontId="1" type="noConversion"/>
  </si>
  <si>
    <t>이름</t>
    <phoneticPr fontId="1" type="noConversion"/>
  </si>
  <si>
    <t>8월 5일</t>
    <phoneticPr fontId="1" type="noConversion"/>
  </si>
  <si>
    <t>8월 6일</t>
    <phoneticPr fontId="1" type="noConversion"/>
  </si>
  <si>
    <t>종합 total</t>
    <phoneticPr fontId="1" type="noConversion"/>
  </si>
  <si>
    <t>순위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</si>
  <si>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</si>
  <si>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</si>
  <si>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</si>
  <si>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in</t>
    <phoneticPr fontId="1" type="noConversion"/>
  </si>
  <si>
    <t>명지고</t>
    <phoneticPr fontId="1" type="noConversion"/>
  </si>
  <si>
    <t>홍석민</t>
    <phoneticPr fontId="1" type="noConversion"/>
  </si>
  <si>
    <t>정우진</t>
    <phoneticPr fontId="1" type="noConversion"/>
  </si>
  <si>
    <t>전준형</t>
    <phoneticPr fontId="1" type="noConversion"/>
  </si>
  <si>
    <t>TOTAL</t>
    <phoneticPr fontId="28" type="noConversion"/>
  </si>
  <si>
    <t>동북고</t>
    <phoneticPr fontId="1" type="noConversion"/>
  </si>
  <si>
    <t>황진명</t>
    <phoneticPr fontId="1" type="noConversion"/>
  </si>
  <si>
    <t>박형준</t>
    <phoneticPr fontId="1" type="noConversion"/>
  </si>
  <si>
    <t>주명준</t>
    <phoneticPr fontId="1" type="noConversion"/>
  </si>
  <si>
    <t>서라벌고</t>
    <phoneticPr fontId="1" type="noConversion"/>
  </si>
  <si>
    <t>목지수</t>
    <phoneticPr fontId="1" type="noConversion"/>
  </si>
  <si>
    <t>박지민</t>
    <phoneticPr fontId="1" type="noConversion"/>
  </si>
  <si>
    <t>장세환</t>
    <phoneticPr fontId="1" type="noConversion"/>
  </si>
  <si>
    <t>중산고</t>
    <phoneticPr fontId="1" type="noConversion"/>
  </si>
  <si>
    <t>김동은</t>
    <phoneticPr fontId="1" type="noConversion"/>
  </si>
  <si>
    <t>김지윤</t>
    <phoneticPr fontId="1" type="noConversion"/>
  </si>
  <si>
    <t>김배성</t>
    <phoneticPr fontId="1" type="noConversion"/>
  </si>
  <si>
    <t>불참</t>
    <phoneticPr fontId="1" type="noConversion"/>
  </si>
  <si>
    <t xml:space="preserve"> </t>
    <phoneticPr fontId="1" type="noConversion"/>
  </si>
  <si>
    <t>이현호</t>
    <phoneticPr fontId="1" type="noConversion"/>
  </si>
  <si>
    <t>권오상</t>
    <phoneticPr fontId="1" type="noConversion"/>
  </si>
  <si>
    <t>배명고</t>
    <phoneticPr fontId="1" type="noConversion"/>
  </si>
  <si>
    <t>이재명</t>
    <phoneticPr fontId="1" type="noConversion"/>
  </si>
  <si>
    <t>김범준</t>
    <phoneticPr fontId="1" type="noConversion"/>
  </si>
  <si>
    <t>김준일</t>
    <phoneticPr fontId="1" type="noConversion"/>
  </si>
  <si>
    <t>한서고</t>
    <phoneticPr fontId="1" type="noConversion"/>
  </si>
  <si>
    <t>전형준</t>
    <phoneticPr fontId="1" type="noConversion"/>
  </si>
  <si>
    <t>최익제</t>
    <phoneticPr fontId="1" type="noConversion"/>
  </si>
  <si>
    <t>TOTAL</t>
    <phoneticPr fontId="28" type="noConversion"/>
  </si>
  <si>
    <r>
      <t xml:space="preserve">     2013 클리브랜드골프배 서울특별시 종별 골프대회 (개인전)     </t>
    </r>
    <r>
      <rPr>
        <b/>
        <sz val="20"/>
        <color indexed="62"/>
        <rFont val="휴먼엑스포"/>
        <family val="1"/>
        <charset val="129"/>
      </rPr>
      <t>여자고등부</t>
    </r>
    <phoneticPr fontId="1" type="noConversion"/>
  </si>
  <si>
    <t>은광여고</t>
    <phoneticPr fontId="28" type="noConversion"/>
  </si>
  <si>
    <t>박소혜</t>
    <phoneticPr fontId="28" type="noConversion"/>
  </si>
  <si>
    <t>전우리</t>
    <phoneticPr fontId="28" type="noConversion"/>
  </si>
  <si>
    <t>이화윤</t>
    <phoneticPr fontId="28" type="noConversion"/>
  </si>
  <si>
    <t>한서고</t>
    <phoneticPr fontId="28" type="noConversion"/>
  </si>
  <si>
    <t>김세영</t>
    <phoneticPr fontId="28" type="noConversion"/>
  </si>
  <si>
    <t>유효주</t>
    <phoneticPr fontId="28" type="noConversion"/>
  </si>
  <si>
    <t>김슬기</t>
    <phoneticPr fontId="28" type="noConversion"/>
  </si>
  <si>
    <t>명지고</t>
    <phoneticPr fontId="28" type="noConversion"/>
  </si>
  <si>
    <t>김혜선</t>
    <phoneticPr fontId="28" type="noConversion"/>
  </si>
  <si>
    <t>최슬빈</t>
    <phoneticPr fontId="28" type="noConversion"/>
  </si>
  <si>
    <t>조수민</t>
    <phoneticPr fontId="28" type="noConversion"/>
  </si>
  <si>
    <t>영파여고</t>
    <phoneticPr fontId="28" type="noConversion"/>
  </si>
  <si>
    <t>김신혜</t>
    <phoneticPr fontId="28" type="noConversion"/>
  </si>
  <si>
    <t>김경민</t>
    <phoneticPr fontId="28" type="noConversion"/>
  </si>
  <si>
    <t>최혜민</t>
    <phoneticPr fontId="28" type="noConversion"/>
  </si>
  <si>
    <t>건대부고</t>
    <phoneticPr fontId="1" type="noConversion"/>
  </si>
  <si>
    <t>손새은</t>
    <phoneticPr fontId="28" type="noConversion"/>
  </si>
  <si>
    <t>김이연</t>
    <phoneticPr fontId="28" type="noConversion"/>
  </si>
  <si>
    <t>김미우</t>
    <phoneticPr fontId="28" type="noConversion"/>
  </si>
</sst>
</file>

<file path=xl/styles.xml><?xml version="1.0" encoding="utf-8"?>
<styleSheet xmlns="http://schemas.openxmlformats.org/spreadsheetml/2006/main">
  <fonts count="33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2"/>
      <name val="굴림체"/>
      <family val="3"/>
      <charset val="129"/>
    </font>
    <font>
      <b/>
      <sz val="11"/>
      <name val="돋움"/>
      <family val="3"/>
      <charset val="129"/>
    </font>
    <font>
      <b/>
      <sz val="12"/>
      <name val="돋움"/>
      <family val="3"/>
      <charset val="129"/>
    </font>
    <font>
      <b/>
      <sz val="12"/>
      <color indexed="12"/>
      <name val="돋움"/>
      <family val="3"/>
      <charset val="129"/>
    </font>
    <font>
      <b/>
      <sz val="11"/>
      <color indexed="12"/>
      <name val="돋움"/>
      <family val="3"/>
      <charset val="129"/>
    </font>
    <font>
      <b/>
      <sz val="20"/>
      <color indexed="13"/>
      <name val="돋움"/>
      <family val="3"/>
      <charset val="129"/>
    </font>
    <font>
      <b/>
      <sz val="11"/>
      <name val="굴림체"/>
      <family val="3"/>
      <charset val="129"/>
    </font>
    <font>
      <b/>
      <sz val="9"/>
      <color indexed="62"/>
      <name val="돋움"/>
      <family val="3"/>
      <charset val="129"/>
    </font>
    <font>
      <b/>
      <sz val="11"/>
      <color indexed="39"/>
      <name val="돋움"/>
      <family val="3"/>
      <charset val="129"/>
    </font>
    <font>
      <b/>
      <sz val="12"/>
      <color indexed="17"/>
      <name val="굴림체"/>
      <family val="3"/>
      <charset val="129"/>
    </font>
    <font>
      <b/>
      <sz val="10"/>
      <color indexed="17"/>
      <name val="돋움"/>
      <family val="3"/>
      <charset val="129"/>
    </font>
    <font>
      <b/>
      <sz val="11"/>
      <name val="새굴림"/>
      <family val="1"/>
      <charset val="129"/>
    </font>
    <font>
      <b/>
      <sz val="16"/>
      <color indexed="62"/>
      <name val="HY동녘B"/>
      <family val="1"/>
      <charset val="129"/>
    </font>
    <font>
      <b/>
      <sz val="9"/>
      <color indexed="62"/>
      <name val="새굴림"/>
      <family val="1"/>
      <charset val="129"/>
    </font>
    <font>
      <b/>
      <sz val="11"/>
      <color indexed="62"/>
      <name val="새굴림"/>
      <family val="1"/>
      <charset val="129"/>
    </font>
    <font>
      <sz val="11"/>
      <name val="새굴림"/>
      <family val="1"/>
      <charset val="129"/>
    </font>
    <font>
      <b/>
      <sz val="20"/>
      <color indexed="62"/>
      <name val="휴먼엑스포"/>
      <family val="1"/>
      <charset val="129"/>
    </font>
    <font>
      <b/>
      <sz val="10"/>
      <name val="새굴림"/>
      <family val="1"/>
      <charset val="129"/>
    </font>
    <font>
      <b/>
      <sz val="8"/>
      <name val="새굴림"/>
      <family val="1"/>
      <charset val="129"/>
    </font>
    <font>
      <b/>
      <sz val="12"/>
      <name val="새굴림"/>
      <family val="1"/>
      <charset val="129"/>
    </font>
    <font>
      <b/>
      <sz val="12"/>
      <color indexed="12"/>
      <name val="새굴림"/>
      <family val="1"/>
      <charset val="129"/>
    </font>
    <font>
      <b/>
      <sz val="11"/>
      <color indexed="39"/>
      <name val="새굴림"/>
      <family val="1"/>
      <charset val="129"/>
    </font>
    <font>
      <b/>
      <sz val="11"/>
      <color indexed="12"/>
      <name val="새굴림"/>
      <family val="1"/>
      <charset val="129"/>
    </font>
    <font>
      <b/>
      <sz val="12"/>
      <color indexed="17"/>
      <name val="새굴림"/>
      <family val="1"/>
      <charset val="129"/>
    </font>
    <font>
      <sz val="11"/>
      <color indexed="12"/>
      <name val="새굴림"/>
      <family val="1"/>
      <charset val="129"/>
    </font>
    <font>
      <b/>
      <sz val="11"/>
      <color rgb="FF0000FF"/>
      <name val="새굴림"/>
      <family val="1"/>
      <charset val="129"/>
    </font>
    <font>
      <sz val="8"/>
      <name val="맑은 고딕"/>
      <family val="3"/>
      <charset val="129"/>
    </font>
    <font>
      <sz val="11"/>
      <color indexed="12"/>
      <name val="돋움"/>
      <family val="3"/>
      <charset val="129"/>
    </font>
    <font>
      <b/>
      <sz val="11"/>
      <name val="굴림"/>
      <family val="3"/>
      <charset val="129"/>
    </font>
    <font>
      <b/>
      <sz val="11"/>
      <color rgb="FF0000FF"/>
      <name val="굴림체"/>
      <family val="3"/>
      <charset val="129"/>
    </font>
    <font>
      <b/>
      <sz val="11"/>
      <color rgb="FF0000FF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</fills>
  <borders count="1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/>
  </cellStyleXfs>
  <cellXfs count="216">
    <xf numFmtId="0" fontId="0" fillId="0" borderId="0" xfId="0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5" xfId="0" applyFont="1" applyFill="1" applyBorder="1" applyAlignment="1">
      <alignment horizontal="center" vertical="center"/>
    </xf>
    <xf numFmtId="0" fontId="13" fillId="0" borderId="46" xfId="0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4" fillId="0" borderId="29" xfId="0" applyFont="1" applyFill="1" applyBorder="1" applyAlignment="1">
      <alignment horizontal="center" vertical="center"/>
    </xf>
    <xf numFmtId="0" fontId="25" fillId="0" borderId="19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21" fillId="0" borderId="39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3" fillId="0" borderId="30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24" fillId="0" borderId="30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3" fillId="0" borderId="27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13" fillId="0" borderId="45" xfId="0" applyFont="1" applyFill="1" applyBorder="1" applyAlignment="1">
      <alignment horizontal="center" vertical="center"/>
    </xf>
    <xf numFmtId="0" fontId="13" fillId="0" borderId="33" xfId="0" applyFont="1" applyFill="1" applyBorder="1" applyAlignment="1">
      <alignment horizontal="center" vertical="center"/>
    </xf>
    <xf numFmtId="0" fontId="13" fillId="0" borderId="34" xfId="0" applyFont="1" applyFill="1" applyBorder="1" applyAlignment="1">
      <alignment horizontal="center" vertical="center"/>
    </xf>
    <xf numFmtId="0" fontId="13" fillId="0" borderId="47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/>
    </xf>
    <xf numFmtId="0" fontId="24" fillId="0" borderId="70" xfId="0" applyFont="1" applyFill="1" applyBorder="1" applyAlignment="1">
      <alignment horizontal="center" vertical="center"/>
    </xf>
    <xf numFmtId="0" fontId="13" fillId="0" borderId="69" xfId="0" applyFont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13" fillId="0" borderId="36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76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80" xfId="0" applyFont="1" applyBorder="1" applyAlignment="1">
      <alignment horizontal="center" vertical="center"/>
    </xf>
    <xf numFmtId="0" fontId="13" fillId="0" borderId="81" xfId="0" applyFont="1" applyBorder="1" applyAlignment="1">
      <alignment horizontal="center" vertical="center"/>
    </xf>
    <xf numFmtId="0" fontId="13" fillId="0" borderId="82" xfId="0" applyFont="1" applyBorder="1" applyAlignment="1">
      <alignment horizontal="center" vertical="center"/>
    </xf>
    <xf numFmtId="0" fontId="13" fillId="0" borderId="83" xfId="0" applyFont="1" applyBorder="1" applyAlignment="1">
      <alignment horizontal="center" vertical="center"/>
    </xf>
    <xf numFmtId="0" fontId="13" fillId="0" borderId="84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0" borderId="86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89" xfId="0" applyFont="1" applyBorder="1" applyAlignment="1">
      <alignment horizontal="center" vertical="center"/>
    </xf>
    <xf numFmtId="0" fontId="13" fillId="0" borderId="92" xfId="0" applyFont="1" applyBorder="1" applyAlignment="1">
      <alignment horizontal="center" vertical="center"/>
    </xf>
    <xf numFmtId="0" fontId="13" fillId="0" borderId="93" xfId="0" applyFont="1" applyBorder="1" applyAlignment="1">
      <alignment horizontal="center" vertical="center"/>
    </xf>
    <xf numFmtId="0" fontId="13" fillId="0" borderId="94" xfId="0" applyFont="1" applyBorder="1" applyAlignment="1">
      <alignment horizontal="center" vertical="center"/>
    </xf>
    <xf numFmtId="0" fontId="13" fillId="0" borderId="95" xfId="0" applyFont="1" applyBorder="1" applyAlignment="1">
      <alignment horizontal="center" vertical="center"/>
    </xf>
    <xf numFmtId="0" fontId="13" fillId="0" borderId="9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68" xfId="0" applyFont="1" applyBorder="1" applyAlignment="1">
      <alignment horizontal="center" vertical="center"/>
    </xf>
    <xf numFmtId="0" fontId="13" fillId="0" borderId="105" xfId="0" applyFont="1" applyBorder="1" applyAlignment="1">
      <alignment horizontal="center" vertical="center"/>
    </xf>
    <xf numFmtId="0" fontId="13" fillId="0" borderId="108" xfId="0" applyFont="1" applyBorder="1" applyAlignment="1">
      <alignment horizontal="center" vertical="center"/>
    </xf>
    <xf numFmtId="0" fontId="13" fillId="0" borderId="10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0" fillId="0" borderId="80" xfId="0" applyFont="1" applyBorder="1" applyAlignment="1">
      <alignment horizontal="center" vertical="center" shrinkToFit="1"/>
    </xf>
    <xf numFmtId="0" fontId="30" fillId="0" borderId="81" xfId="0" applyFont="1" applyBorder="1" applyAlignment="1">
      <alignment horizontal="center" vertical="center" shrinkToFit="1"/>
    </xf>
    <xf numFmtId="0" fontId="8" fillId="0" borderId="82" xfId="0" applyFont="1" applyBorder="1" applyAlignment="1">
      <alignment horizontal="center" vertical="center"/>
    </xf>
    <xf numFmtId="0" fontId="8" fillId="0" borderId="83" xfId="0" applyFont="1" applyBorder="1" applyAlignment="1">
      <alignment horizontal="center" vertical="center"/>
    </xf>
    <xf numFmtId="0" fontId="8" fillId="0" borderId="84" xfId="0" applyFont="1" applyBorder="1" applyAlignment="1">
      <alignment horizontal="center" vertical="center"/>
    </xf>
    <xf numFmtId="0" fontId="8" fillId="0" borderId="85" xfId="0" applyFont="1" applyBorder="1" applyAlignment="1">
      <alignment horizontal="center" vertical="center"/>
    </xf>
    <xf numFmtId="0" fontId="30" fillId="0" borderId="31" xfId="0" applyFont="1" applyBorder="1" applyAlignment="1">
      <alignment horizontal="center" vertical="center" shrinkToFit="1"/>
    </xf>
    <xf numFmtId="0" fontId="30" fillId="0" borderId="35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5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30" fillId="0" borderId="68" xfId="0" applyFont="1" applyBorder="1" applyAlignment="1">
      <alignment horizontal="center" vertical="center" shrinkToFit="1"/>
    </xf>
    <xf numFmtId="0" fontId="30" fillId="0" borderId="69" xfId="0" applyFont="1" applyBorder="1" applyAlignment="1">
      <alignment horizontal="center" vertical="center" shrinkToFit="1"/>
    </xf>
    <xf numFmtId="0" fontId="8" fillId="0" borderId="93" xfId="0" applyFont="1" applyBorder="1" applyAlignment="1">
      <alignment horizontal="center" vertical="center"/>
    </xf>
    <xf numFmtId="0" fontId="8" fillId="0" borderId="94" xfId="0" applyFont="1" applyBorder="1" applyAlignment="1">
      <alignment horizontal="center" vertical="center"/>
    </xf>
    <xf numFmtId="0" fontId="8" fillId="0" borderId="96" xfId="0" applyFont="1" applyBorder="1" applyAlignment="1">
      <alignment horizontal="center" vertical="center"/>
    </xf>
    <xf numFmtId="0" fontId="30" fillId="0" borderId="79" xfId="0" applyFont="1" applyBorder="1" applyAlignment="1">
      <alignment horizontal="center" vertical="center" textRotation="91"/>
    </xf>
    <xf numFmtId="0" fontId="30" fillId="0" borderId="66" xfId="0" applyFont="1" applyBorder="1" applyAlignment="1">
      <alignment horizontal="center" vertical="center" textRotation="91"/>
    </xf>
    <xf numFmtId="0" fontId="30" fillId="0" borderId="111" xfId="0" applyFont="1" applyBorder="1" applyAlignment="1">
      <alignment horizontal="center" vertical="center" textRotation="91"/>
    </xf>
    <xf numFmtId="0" fontId="31" fillId="0" borderId="87" xfId="0" applyFont="1" applyBorder="1" applyAlignment="1">
      <alignment horizontal="center" vertical="center"/>
    </xf>
    <xf numFmtId="0" fontId="31" fillId="0" borderId="90" xfId="0" applyFont="1" applyBorder="1" applyAlignment="1">
      <alignment horizontal="center" vertical="center"/>
    </xf>
    <xf numFmtId="0" fontId="31" fillId="0" borderId="72" xfId="0" applyFont="1" applyBorder="1" applyAlignment="1">
      <alignment horizontal="center" vertical="center"/>
    </xf>
    <xf numFmtId="0" fontId="32" fillId="0" borderId="88" xfId="0" applyFont="1" applyBorder="1" applyAlignment="1">
      <alignment horizontal="center" vertical="center"/>
    </xf>
    <xf numFmtId="0" fontId="32" fillId="0" borderId="91" xfId="0" applyFont="1" applyBorder="1" applyAlignment="1">
      <alignment horizontal="center" vertical="center"/>
    </xf>
    <xf numFmtId="0" fontId="32" fillId="0" borderId="110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 shrinkToFit="1"/>
    </xf>
    <xf numFmtId="0" fontId="30" fillId="0" borderId="38" xfId="0" applyFont="1" applyBorder="1" applyAlignment="1">
      <alignment horizontal="center" vertical="center" shrinkToFit="1"/>
    </xf>
    <xf numFmtId="0" fontId="31" fillId="0" borderId="37" xfId="0" applyFont="1" applyBorder="1" applyAlignment="1">
      <alignment horizontal="center" vertical="center"/>
    </xf>
    <xf numFmtId="0" fontId="31" fillId="0" borderId="67" xfId="0" applyFont="1" applyBorder="1" applyAlignment="1">
      <alignment horizontal="center" vertical="center"/>
    </xf>
    <xf numFmtId="0" fontId="31" fillId="0" borderId="38" xfId="0" applyFont="1" applyBorder="1" applyAlignment="1">
      <alignment horizontal="center" vertical="center"/>
    </xf>
    <xf numFmtId="0" fontId="30" fillId="0" borderId="79" xfId="0" applyFont="1" applyBorder="1" applyAlignment="1">
      <alignment horizontal="center" vertical="center" textRotation="91" wrapText="1" shrinkToFit="1"/>
    </xf>
    <xf numFmtId="0" fontId="30" fillId="0" borderId="66" xfId="0" applyFont="1" applyBorder="1" applyAlignment="1">
      <alignment horizontal="center" vertical="center" textRotation="91" wrapText="1" shrinkToFit="1"/>
    </xf>
    <xf numFmtId="0" fontId="30" fillId="0" borderId="97" xfId="0" applyFont="1" applyBorder="1" applyAlignment="1">
      <alignment horizontal="center" vertical="center" textRotation="91" wrapText="1" shrinkToFit="1"/>
    </xf>
    <xf numFmtId="0" fontId="31" fillId="0" borderId="103" xfId="0" applyFont="1" applyBorder="1" applyAlignment="1">
      <alignment horizontal="center" vertical="center"/>
    </xf>
    <xf numFmtId="0" fontId="32" fillId="0" borderId="104" xfId="0" applyFont="1" applyBorder="1" applyAlignment="1">
      <alignment horizontal="center" vertical="center"/>
    </xf>
    <xf numFmtId="0" fontId="30" fillId="0" borderId="100" xfId="0" applyFont="1" applyBorder="1" applyAlignment="1">
      <alignment horizontal="center" vertical="center" shrinkToFit="1"/>
    </xf>
    <xf numFmtId="0" fontId="30" fillId="0" borderId="102" xfId="0" applyFont="1" applyBorder="1" applyAlignment="1">
      <alignment horizontal="center" vertical="center" shrinkToFit="1"/>
    </xf>
    <xf numFmtId="0" fontId="31" fillId="0" borderId="100" xfId="0" applyFont="1" applyBorder="1" applyAlignment="1">
      <alignment horizontal="center" vertical="center"/>
    </xf>
    <xf numFmtId="0" fontId="31" fillId="0" borderId="101" xfId="0" applyFont="1" applyBorder="1" applyAlignment="1">
      <alignment horizontal="center" vertical="center"/>
    </xf>
    <xf numFmtId="0" fontId="31" fillId="0" borderId="102" xfId="0" applyFont="1" applyBorder="1" applyAlignment="1">
      <alignment horizontal="center" vertical="center"/>
    </xf>
    <xf numFmtId="0" fontId="30" fillId="0" borderId="66" xfId="0" applyFont="1" applyBorder="1" applyAlignment="1">
      <alignment horizontal="center" vertical="center" textRotation="91" shrinkToFit="1"/>
    </xf>
    <xf numFmtId="0" fontId="30" fillId="0" borderId="97" xfId="0" applyFont="1" applyBorder="1" applyAlignment="1">
      <alignment horizontal="center" vertical="center" textRotation="91" shrinkToFit="1"/>
    </xf>
    <xf numFmtId="0" fontId="30" fillId="0" borderId="92" xfId="0" applyFont="1" applyBorder="1" applyAlignment="1">
      <alignment horizontal="center" vertical="center" shrinkToFit="1"/>
    </xf>
    <xf numFmtId="0" fontId="30" fillId="0" borderId="109" xfId="0" applyFont="1" applyBorder="1" applyAlignment="1">
      <alignment horizontal="center" vertical="center" shrinkToFit="1"/>
    </xf>
    <xf numFmtId="0" fontId="9" fillId="3" borderId="48" xfId="0" applyFont="1" applyFill="1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50" xfId="0" applyBorder="1" applyAlignment="1">
      <alignment vertical="center"/>
    </xf>
    <xf numFmtId="0" fontId="8" fillId="0" borderId="60" xfId="0" applyFont="1" applyBorder="1" applyAlignment="1">
      <alignment horizontal="center" vertical="center"/>
    </xf>
    <xf numFmtId="0" fontId="0" fillId="0" borderId="75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29" fillId="0" borderId="112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91" xfId="0" applyFont="1" applyBorder="1" applyAlignment="1">
      <alignment horizontal="center" vertical="center"/>
    </xf>
    <xf numFmtId="0" fontId="15" fillId="3" borderId="48" xfId="0" applyFont="1" applyFill="1" applyBorder="1" applyAlignment="1">
      <alignment vertical="center"/>
    </xf>
    <xf numFmtId="0" fontId="17" fillId="0" borderId="49" xfId="0" applyFont="1" applyBorder="1" applyAlignment="1">
      <alignment vertical="center"/>
    </xf>
    <xf numFmtId="0" fontId="17" fillId="0" borderId="50" xfId="0" applyFont="1" applyBorder="1" applyAlignment="1">
      <alignment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12" fillId="0" borderId="44" xfId="0" applyFont="1" applyFill="1" applyBorder="1" applyAlignment="1">
      <alignment horizontal="center" vertical="center"/>
    </xf>
    <xf numFmtId="0" fontId="12" fillId="0" borderId="62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13" fillId="0" borderId="79" xfId="0" applyFont="1" applyBorder="1" applyAlignment="1">
      <alignment horizontal="center" vertical="center"/>
    </xf>
    <xf numFmtId="0" fontId="13" fillId="0" borderId="66" xfId="0" applyFont="1" applyBorder="1" applyAlignment="1">
      <alignment horizontal="center" vertical="center"/>
    </xf>
    <xf numFmtId="0" fontId="13" fillId="0" borderId="111" xfId="0" applyFont="1" applyBorder="1" applyAlignment="1">
      <alignment horizontal="center" vertical="center"/>
    </xf>
    <xf numFmtId="0" fontId="27" fillId="0" borderId="87" xfId="0" applyFont="1" applyBorder="1" applyAlignment="1">
      <alignment horizontal="center" vertical="center"/>
    </xf>
    <xf numFmtId="0" fontId="27" fillId="0" borderId="90" xfId="0" applyFont="1" applyBorder="1" applyAlignment="1">
      <alignment horizontal="center" vertical="center"/>
    </xf>
    <xf numFmtId="0" fontId="27" fillId="0" borderId="103" xfId="0" applyFont="1" applyBorder="1" applyAlignment="1">
      <alignment horizontal="center" vertical="center"/>
    </xf>
    <xf numFmtId="0" fontId="27" fillId="0" borderId="88" xfId="0" applyFont="1" applyBorder="1" applyAlignment="1">
      <alignment horizontal="center" vertical="center"/>
    </xf>
    <xf numFmtId="0" fontId="27" fillId="0" borderId="91" xfId="0" applyFont="1" applyBorder="1" applyAlignment="1">
      <alignment horizontal="center" vertical="center"/>
    </xf>
    <xf numFmtId="0" fontId="27" fillId="0" borderId="11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 shrinkToFit="1"/>
    </xf>
    <xf numFmtId="0" fontId="27" fillId="0" borderId="37" xfId="0" applyFont="1" applyBorder="1" applyAlignment="1">
      <alignment horizontal="center" vertical="center"/>
    </xf>
    <xf numFmtId="0" fontId="27" fillId="0" borderId="67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13" fillId="0" borderId="97" xfId="0" applyFont="1" applyBorder="1" applyAlignment="1">
      <alignment horizontal="center" vertical="center"/>
    </xf>
    <xf numFmtId="0" fontId="27" fillId="0" borderId="104" xfId="0" applyFont="1" applyBorder="1" applyAlignment="1">
      <alignment horizontal="center" vertical="center"/>
    </xf>
    <xf numFmtId="0" fontId="13" fillId="0" borderId="98" xfId="0" applyFont="1" applyBorder="1" applyAlignment="1">
      <alignment horizontal="center" vertical="center" shrinkToFit="1"/>
    </xf>
    <xf numFmtId="0" fontId="13" fillId="0" borderId="99" xfId="0" applyFont="1" applyBorder="1" applyAlignment="1">
      <alignment horizontal="center" vertical="center" shrinkToFit="1"/>
    </xf>
    <xf numFmtId="0" fontId="27" fillId="0" borderId="100" xfId="0" applyFont="1" applyBorder="1" applyAlignment="1">
      <alignment horizontal="center" vertical="center"/>
    </xf>
    <xf numFmtId="0" fontId="27" fillId="0" borderId="101" xfId="0" applyFont="1" applyBorder="1" applyAlignment="1">
      <alignment horizontal="center" vertical="center"/>
    </xf>
    <xf numFmtId="0" fontId="27" fillId="0" borderId="102" xfId="0" applyFont="1" applyBorder="1" applyAlignment="1">
      <alignment horizontal="center" vertical="center"/>
    </xf>
    <xf numFmtId="0" fontId="13" fillId="0" borderId="65" xfId="0" applyFont="1" applyBorder="1" applyAlignment="1">
      <alignment horizontal="center" vertical="center" shrinkToFit="1"/>
    </xf>
    <xf numFmtId="0" fontId="13" fillId="0" borderId="106" xfId="0" applyFont="1" applyBorder="1" applyAlignment="1">
      <alignment horizontal="center" vertical="center" shrinkToFit="1"/>
    </xf>
    <xf numFmtId="0" fontId="13" fillId="0" borderId="107" xfId="0" applyFont="1" applyBorder="1" applyAlignment="1">
      <alignment horizontal="center" vertical="center" shrinkToFit="1"/>
    </xf>
    <xf numFmtId="0" fontId="13" fillId="0" borderId="60" xfId="0" applyFont="1" applyBorder="1" applyAlignment="1">
      <alignment horizontal="center" vertical="center"/>
    </xf>
    <xf numFmtId="0" fontId="17" fillId="0" borderId="75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/>
    </xf>
    <xf numFmtId="0" fontId="13" fillId="0" borderId="55" xfId="0" applyFont="1" applyFill="1" applyBorder="1" applyAlignment="1">
      <alignment horizontal="center" vertical="center"/>
    </xf>
    <xf numFmtId="0" fontId="13" fillId="0" borderId="56" xfId="0" applyFont="1" applyFill="1" applyBorder="1" applyAlignment="1">
      <alignment horizontal="center" vertical="center"/>
    </xf>
    <xf numFmtId="0" fontId="13" fillId="0" borderId="57" xfId="0" applyFont="1" applyFill="1" applyBorder="1" applyAlignment="1">
      <alignment horizontal="center" vertical="center"/>
    </xf>
    <xf numFmtId="0" fontId="24" fillId="0" borderId="73" xfId="0" applyFont="1" applyBorder="1" applyAlignment="1">
      <alignment horizontal="center" vertical="center"/>
    </xf>
    <xf numFmtId="0" fontId="26" fillId="0" borderId="77" xfId="0" applyFont="1" applyBorder="1" applyAlignment="1">
      <alignment horizontal="center" vertical="center"/>
    </xf>
    <xf numFmtId="0" fontId="24" fillId="0" borderId="74" xfId="0" applyFont="1" applyBorder="1" applyAlignment="1">
      <alignment horizontal="center" vertical="center"/>
    </xf>
    <xf numFmtId="0" fontId="24" fillId="0" borderId="78" xfId="0" applyFont="1" applyBorder="1" applyAlignment="1">
      <alignment horizontal="center" vertical="center"/>
    </xf>
    <xf numFmtId="0" fontId="19" fillId="0" borderId="44" xfId="0" applyFont="1" applyFill="1" applyBorder="1" applyAlignment="1">
      <alignment horizontal="center" vertical="center"/>
    </xf>
    <xf numFmtId="0" fontId="19" fillId="0" borderId="62" xfId="0" applyFont="1" applyFill="1" applyBorder="1" applyAlignment="1">
      <alignment horizontal="center" vertical="center"/>
    </xf>
    <xf numFmtId="0" fontId="22" fillId="0" borderId="58" xfId="0" applyFont="1" applyFill="1" applyBorder="1" applyAlignment="1">
      <alignment horizontal="center" vertical="center"/>
    </xf>
    <xf numFmtId="0" fontId="22" fillId="0" borderId="59" xfId="0" applyFont="1" applyFill="1" applyBorder="1" applyAlignment="1">
      <alignment horizontal="center" vertical="center"/>
    </xf>
    <xf numFmtId="0" fontId="21" fillId="0" borderId="60" xfId="0" applyFont="1" applyFill="1" applyBorder="1" applyAlignment="1">
      <alignment horizontal="center" vertical="center"/>
    </xf>
    <xf numFmtId="0" fontId="21" fillId="0" borderId="61" xfId="0" applyFont="1" applyFill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7"/>
  <sheetViews>
    <sheetView tabSelected="1" workbookViewId="0">
      <selection activeCell="P11" sqref="P11"/>
    </sheetView>
  </sheetViews>
  <sheetFormatPr defaultRowHeight="13.5"/>
  <cols>
    <col min="3" max="3" width="2.77734375" customWidth="1"/>
    <col min="4" max="5" width="6.44140625" customWidth="1"/>
    <col min="6" max="6" width="6.5546875" customWidth="1"/>
    <col min="7" max="9" width="6.44140625" customWidth="1"/>
    <col min="10" max="10" width="8" customWidth="1"/>
    <col min="11" max="11" width="6.44140625" customWidth="1"/>
  </cols>
  <sheetData>
    <row r="1" spans="1:11" ht="38.25" customHeight="1" thickTop="1" thickBot="1">
      <c r="A1" s="141" t="s">
        <v>9</v>
      </c>
      <c r="B1" s="142"/>
      <c r="C1" s="142"/>
      <c r="D1" s="142"/>
      <c r="E1" s="142"/>
      <c r="F1" s="142"/>
      <c r="G1" s="142"/>
      <c r="H1" s="142"/>
      <c r="I1" s="142"/>
      <c r="J1" s="142"/>
      <c r="K1" s="143"/>
    </row>
    <row r="2" spans="1:11" ht="4.5" customHeight="1" thickTop="1" thickBot="1"/>
    <row r="3" spans="1:11" ht="24" customHeight="1" thickTop="1" thickBot="1">
      <c r="A3" s="210" t="s">
        <v>0</v>
      </c>
      <c r="B3" s="212" t="s">
        <v>1</v>
      </c>
      <c r="C3" s="213"/>
      <c r="D3" s="199" t="s">
        <v>11</v>
      </c>
      <c r="E3" s="199"/>
      <c r="F3" s="200"/>
      <c r="G3" s="201" t="s">
        <v>12</v>
      </c>
      <c r="H3" s="199"/>
      <c r="I3" s="200"/>
      <c r="J3" s="206" t="s">
        <v>5</v>
      </c>
      <c r="K3" s="208" t="s">
        <v>6</v>
      </c>
    </row>
    <row r="4" spans="1:11" ht="24" customHeight="1" thickBot="1">
      <c r="A4" s="211"/>
      <c r="B4" s="214"/>
      <c r="C4" s="215"/>
      <c r="D4" s="44" t="s">
        <v>2</v>
      </c>
      <c r="E4" s="45" t="s">
        <v>3</v>
      </c>
      <c r="F4" s="46" t="s">
        <v>4</v>
      </c>
      <c r="G4" s="47" t="s">
        <v>2</v>
      </c>
      <c r="H4" s="45" t="s">
        <v>3</v>
      </c>
      <c r="I4" s="48" t="s">
        <v>4</v>
      </c>
      <c r="J4" s="207"/>
      <c r="K4" s="209"/>
    </row>
    <row r="5" spans="1:11" ht="24" customHeight="1">
      <c r="A5" s="51" t="s">
        <v>35</v>
      </c>
      <c r="B5" s="52" t="s">
        <v>109</v>
      </c>
      <c r="C5" s="53">
        <v>3</v>
      </c>
      <c r="D5" s="38">
        <v>34</v>
      </c>
      <c r="E5" s="39">
        <v>36</v>
      </c>
      <c r="F5" s="40">
        <f t="shared" ref="F5:F36" si="0">SUM(D5,E5)</f>
        <v>70</v>
      </c>
      <c r="G5" s="41">
        <v>34</v>
      </c>
      <c r="H5" s="39">
        <v>36</v>
      </c>
      <c r="I5" s="42">
        <f t="shared" ref="I5:I36" si="1">SUM(G5,H5)</f>
        <v>70</v>
      </c>
      <c r="J5" s="43">
        <f t="shared" ref="J5:J36" si="2">SUM(F5,I5)</f>
        <v>140</v>
      </c>
      <c r="K5" s="50" t="s">
        <v>126</v>
      </c>
    </row>
    <row r="6" spans="1:11" ht="24" customHeight="1">
      <c r="A6" s="23" t="s">
        <v>19</v>
      </c>
      <c r="B6" s="18" t="s">
        <v>107</v>
      </c>
      <c r="C6" s="22">
        <v>2</v>
      </c>
      <c r="D6" s="29">
        <v>33</v>
      </c>
      <c r="E6" s="26">
        <v>35</v>
      </c>
      <c r="F6" s="24">
        <f t="shared" si="0"/>
        <v>68</v>
      </c>
      <c r="G6" s="29">
        <v>36</v>
      </c>
      <c r="H6" s="26">
        <v>36</v>
      </c>
      <c r="I6" s="27">
        <f t="shared" si="1"/>
        <v>72</v>
      </c>
      <c r="J6" s="28">
        <f t="shared" si="2"/>
        <v>140</v>
      </c>
      <c r="K6" s="49">
        <v>2</v>
      </c>
    </row>
    <row r="7" spans="1:11" ht="24" customHeight="1">
      <c r="A7" s="23" t="s">
        <v>23</v>
      </c>
      <c r="B7" s="18" t="s">
        <v>30</v>
      </c>
      <c r="C7" s="22">
        <v>2</v>
      </c>
      <c r="D7" s="29">
        <v>33</v>
      </c>
      <c r="E7" s="26">
        <v>37</v>
      </c>
      <c r="F7" s="24">
        <f t="shared" si="0"/>
        <v>70</v>
      </c>
      <c r="G7" s="29">
        <v>37</v>
      </c>
      <c r="H7" s="26">
        <v>34</v>
      </c>
      <c r="I7" s="27">
        <f t="shared" si="1"/>
        <v>71</v>
      </c>
      <c r="J7" s="28">
        <f t="shared" si="2"/>
        <v>141</v>
      </c>
      <c r="K7" s="49">
        <v>3</v>
      </c>
    </row>
    <row r="8" spans="1:11" ht="24" customHeight="1">
      <c r="A8" s="23" t="s">
        <v>55</v>
      </c>
      <c r="B8" s="18" t="s">
        <v>108</v>
      </c>
      <c r="C8" s="22">
        <v>1</v>
      </c>
      <c r="D8" s="29">
        <v>35</v>
      </c>
      <c r="E8" s="26">
        <v>35</v>
      </c>
      <c r="F8" s="24">
        <f t="shared" si="0"/>
        <v>70</v>
      </c>
      <c r="G8" s="29">
        <v>39</v>
      </c>
      <c r="H8" s="26">
        <v>34</v>
      </c>
      <c r="I8" s="27">
        <f t="shared" si="1"/>
        <v>73</v>
      </c>
      <c r="J8" s="28">
        <f t="shared" si="2"/>
        <v>143</v>
      </c>
      <c r="K8" s="50">
        <v>4</v>
      </c>
    </row>
    <row r="9" spans="1:11" ht="24" customHeight="1">
      <c r="A9" s="23" t="s">
        <v>35</v>
      </c>
      <c r="B9" s="18" t="s">
        <v>40</v>
      </c>
      <c r="C9" s="22">
        <v>3</v>
      </c>
      <c r="D9" s="29">
        <v>34</v>
      </c>
      <c r="E9" s="26">
        <v>35</v>
      </c>
      <c r="F9" s="24">
        <f t="shared" si="0"/>
        <v>69</v>
      </c>
      <c r="G9" s="29">
        <v>38</v>
      </c>
      <c r="H9" s="26">
        <v>37</v>
      </c>
      <c r="I9" s="27">
        <f t="shared" si="1"/>
        <v>75</v>
      </c>
      <c r="J9" s="28">
        <f t="shared" si="2"/>
        <v>144</v>
      </c>
      <c r="K9" s="49">
        <v>5</v>
      </c>
    </row>
    <row r="10" spans="1:11" ht="24" customHeight="1">
      <c r="A10" s="23" t="s">
        <v>46</v>
      </c>
      <c r="B10" s="18" t="s">
        <v>113</v>
      </c>
      <c r="C10" s="22">
        <v>1</v>
      </c>
      <c r="D10" s="29">
        <v>34</v>
      </c>
      <c r="E10" s="26">
        <v>40</v>
      </c>
      <c r="F10" s="24">
        <f t="shared" si="0"/>
        <v>74</v>
      </c>
      <c r="G10" s="29">
        <v>38</v>
      </c>
      <c r="H10" s="26">
        <v>33</v>
      </c>
      <c r="I10" s="27">
        <f t="shared" si="1"/>
        <v>71</v>
      </c>
      <c r="J10" s="28">
        <f t="shared" si="2"/>
        <v>145</v>
      </c>
      <c r="K10" s="49">
        <v>6</v>
      </c>
    </row>
    <row r="11" spans="1:11" ht="24" customHeight="1">
      <c r="A11" s="23" t="s">
        <v>35</v>
      </c>
      <c r="B11" s="18" t="s">
        <v>39</v>
      </c>
      <c r="C11" s="22">
        <v>2</v>
      </c>
      <c r="D11" s="29">
        <v>37</v>
      </c>
      <c r="E11" s="26">
        <v>37</v>
      </c>
      <c r="F11" s="24">
        <f t="shared" si="0"/>
        <v>74</v>
      </c>
      <c r="G11" s="29">
        <v>37</v>
      </c>
      <c r="H11" s="26">
        <v>34</v>
      </c>
      <c r="I11" s="27">
        <f t="shared" si="1"/>
        <v>71</v>
      </c>
      <c r="J11" s="28">
        <f t="shared" si="2"/>
        <v>145</v>
      </c>
      <c r="K11" s="50">
        <v>6</v>
      </c>
    </row>
    <row r="12" spans="1:11" ht="24" customHeight="1">
      <c r="A12" s="23" t="s">
        <v>19</v>
      </c>
      <c r="B12" s="18" t="s">
        <v>21</v>
      </c>
      <c r="C12" s="22">
        <v>1</v>
      </c>
      <c r="D12" s="29">
        <v>38</v>
      </c>
      <c r="E12" s="26">
        <v>34</v>
      </c>
      <c r="F12" s="24">
        <f t="shared" si="0"/>
        <v>72</v>
      </c>
      <c r="G12" s="29">
        <v>39</v>
      </c>
      <c r="H12" s="26">
        <v>34</v>
      </c>
      <c r="I12" s="27">
        <f t="shared" si="1"/>
        <v>73</v>
      </c>
      <c r="J12" s="28">
        <f t="shared" si="2"/>
        <v>145</v>
      </c>
      <c r="K12" s="49">
        <v>6</v>
      </c>
    </row>
    <row r="13" spans="1:11" ht="24" customHeight="1">
      <c r="A13" s="23" t="s">
        <v>19</v>
      </c>
      <c r="B13" s="18" t="s">
        <v>110</v>
      </c>
      <c r="C13" s="22">
        <v>3</v>
      </c>
      <c r="D13" s="29">
        <v>36</v>
      </c>
      <c r="E13" s="26">
        <v>35</v>
      </c>
      <c r="F13" s="24">
        <f t="shared" si="0"/>
        <v>71</v>
      </c>
      <c r="G13" s="29">
        <v>38</v>
      </c>
      <c r="H13" s="26">
        <v>36</v>
      </c>
      <c r="I13" s="27">
        <f t="shared" si="1"/>
        <v>74</v>
      </c>
      <c r="J13" s="28">
        <f t="shared" si="2"/>
        <v>145</v>
      </c>
      <c r="K13" s="49">
        <v>6</v>
      </c>
    </row>
    <row r="14" spans="1:11" ht="24" customHeight="1">
      <c r="A14" s="23" t="s">
        <v>35</v>
      </c>
      <c r="B14" s="18" t="s">
        <v>36</v>
      </c>
      <c r="C14" s="22">
        <v>1</v>
      </c>
      <c r="D14" s="29">
        <v>34</v>
      </c>
      <c r="E14" s="26">
        <v>35</v>
      </c>
      <c r="F14" s="24">
        <f t="shared" si="0"/>
        <v>69</v>
      </c>
      <c r="G14" s="29">
        <v>40</v>
      </c>
      <c r="H14" s="26">
        <v>36</v>
      </c>
      <c r="I14" s="27">
        <f t="shared" si="1"/>
        <v>76</v>
      </c>
      <c r="J14" s="28">
        <f t="shared" si="2"/>
        <v>145</v>
      </c>
      <c r="K14" s="50">
        <v>6</v>
      </c>
    </row>
    <row r="15" spans="1:11" ht="24" customHeight="1">
      <c r="A15" s="23" t="s">
        <v>46</v>
      </c>
      <c r="B15" s="18" t="s">
        <v>47</v>
      </c>
      <c r="C15" s="22">
        <v>1</v>
      </c>
      <c r="D15" s="29">
        <v>36</v>
      </c>
      <c r="E15" s="26">
        <v>37</v>
      </c>
      <c r="F15" s="24">
        <f t="shared" si="0"/>
        <v>73</v>
      </c>
      <c r="G15" s="29">
        <v>37</v>
      </c>
      <c r="H15" s="26">
        <v>36</v>
      </c>
      <c r="I15" s="27">
        <f t="shared" si="1"/>
        <v>73</v>
      </c>
      <c r="J15" s="28">
        <f t="shared" si="2"/>
        <v>146</v>
      </c>
      <c r="K15" s="49">
        <v>11</v>
      </c>
    </row>
    <row r="16" spans="1:11" ht="24" customHeight="1">
      <c r="A16" s="23" t="s">
        <v>41</v>
      </c>
      <c r="B16" s="18" t="s">
        <v>43</v>
      </c>
      <c r="C16" s="22">
        <v>3</v>
      </c>
      <c r="D16" s="29">
        <v>35</v>
      </c>
      <c r="E16" s="26">
        <v>38</v>
      </c>
      <c r="F16" s="24">
        <f t="shared" si="0"/>
        <v>73</v>
      </c>
      <c r="G16" s="29">
        <v>37</v>
      </c>
      <c r="H16" s="26">
        <v>36</v>
      </c>
      <c r="I16" s="27">
        <f t="shared" si="1"/>
        <v>73</v>
      </c>
      <c r="J16" s="28">
        <f t="shared" si="2"/>
        <v>146</v>
      </c>
      <c r="K16" s="49">
        <v>11</v>
      </c>
    </row>
    <row r="17" spans="1:11" ht="24" customHeight="1">
      <c r="A17" s="23" t="s">
        <v>23</v>
      </c>
      <c r="B17" s="18" t="s">
        <v>31</v>
      </c>
      <c r="C17" s="22">
        <v>3</v>
      </c>
      <c r="D17" s="29">
        <v>36</v>
      </c>
      <c r="E17" s="26">
        <v>36</v>
      </c>
      <c r="F17" s="24">
        <f t="shared" si="0"/>
        <v>72</v>
      </c>
      <c r="G17" s="29">
        <v>40</v>
      </c>
      <c r="H17" s="26">
        <v>35</v>
      </c>
      <c r="I17" s="27">
        <f t="shared" si="1"/>
        <v>75</v>
      </c>
      <c r="J17" s="28">
        <f t="shared" si="2"/>
        <v>147</v>
      </c>
      <c r="K17" s="50">
        <v>13</v>
      </c>
    </row>
    <row r="18" spans="1:11" ht="24" customHeight="1">
      <c r="A18" s="23" t="s">
        <v>46</v>
      </c>
      <c r="B18" s="18" t="s">
        <v>114</v>
      </c>
      <c r="C18" s="22">
        <v>1</v>
      </c>
      <c r="D18" s="29">
        <v>40</v>
      </c>
      <c r="E18" s="26">
        <v>35</v>
      </c>
      <c r="F18" s="24">
        <f t="shared" si="0"/>
        <v>75</v>
      </c>
      <c r="G18" s="29">
        <v>37</v>
      </c>
      <c r="H18" s="26">
        <v>36</v>
      </c>
      <c r="I18" s="27">
        <f t="shared" si="1"/>
        <v>73</v>
      </c>
      <c r="J18" s="28">
        <f t="shared" si="2"/>
        <v>148</v>
      </c>
      <c r="K18" s="49">
        <v>14</v>
      </c>
    </row>
    <row r="19" spans="1:11" ht="24" customHeight="1">
      <c r="A19" s="23" t="s">
        <v>50</v>
      </c>
      <c r="B19" s="18" t="s">
        <v>112</v>
      </c>
      <c r="C19" s="22">
        <v>2</v>
      </c>
      <c r="D19" s="29">
        <v>37</v>
      </c>
      <c r="E19" s="26">
        <v>37</v>
      </c>
      <c r="F19" s="24">
        <f t="shared" si="0"/>
        <v>74</v>
      </c>
      <c r="G19" s="29">
        <v>36</v>
      </c>
      <c r="H19" s="26">
        <v>38</v>
      </c>
      <c r="I19" s="27">
        <f t="shared" si="1"/>
        <v>74</v>
      </c>
      <c r="J19" s="28">
        <f t="shared" si="2"/>
        <v>148</v>
      </c>
      <c r="K19" s="49">
        <v>14</v>
      </c>
    </row>
    <row r="20" spans="1:11" ht="24" customHeight="1">
      <c r="A20" s="23" t="s">
        <v>46</v>
      </c>
      <c r="B20" s="18" t="s">
        <v>115</v>
      </c>
      <c r="C20" s="22">
        <v>1</v>
      </c>
      <c r="D20" s="30">
        <v>38</v>
      </c>
      <c r="E20" s="31">
        <v>37</v>
      </c>
      <c r="F20" s="24">
        <f t="shared" si="0"/>
        <v>75</v>
      </c>
      <c r="G20" s="30">
        <v>39</v>
      </c>
      <c r="H20" s="31">
        <v>35</v>
      </c>
      <c r="I20" s="27">
        <f t="shared" si="1"/>
        <v>74</v>
      </c>
      <c r="J20" s="28">
        <f t="shared" si="2"/>
        <v>149</v>
      </c>
      <c r="K20" s="50">
        <v>16</v>
      </c>
    </row>
    <row r="21" spans="1:11" ht="24" customHeight="1">
      <c r="A21" s="23" t="s">
        <v>50</v>
      </c>
      <c r="B21" s="18" t="s">
        <v>107</v>
      </c>
      <c r="C21" s="22">
        <v>1</v>
      </c>
      <c r="D21" s="29">
        <v>37</v>
      </c>
      <c r="E21" s="26">
        <v>35</v>
      </c>
      <c r="F21" s="24">
        <f t="shared" si="0"/>
        <v>72</v>
      </c>
      <c r="G21" s="29">
        <v>38</v>
      </c>
      <c r="H21" s="26">
        <v>39</v>
      </c>
      <c r="I21" s="27">
        <f t="shared" si="1"/>
        <v>77</v>
      </c>
      <c r="J21" s="28">
        <f t="shared" si="2"/>
        <v>149</v>
      </c>
      <c r="K21" s="49">
        <v>16</v>
      </c>
    </row>
    <row r="22" spans="1:11" ht="24" customHeight="1">
      <c r="A22" s="23" t="s">
        <v>23</v>
      </c>
      <c r="B22" s="18" t="s">
        <v>28</v>
      </c>
      <c r="C22" s="22">
        <v>2</v>
      </c>
      <c r="D22" s="29">
        <v>37</v>
      </c>
      <c r="E22" s="26">
        <v>41</v>
      </c>
      <c r="F22" s="24">
        <f t="shared" si="0"/>
        <v>78</v>
      </c>
      <c r="G22" s="29">
        <v>35</v>
      </c>
      <c r="H22" s="26">
        <v>38</v>
      </c>
      <c r="I22" s="27">
        <f t="shared" si="1"/>
        <v>73</v>
      </c>
      <c r="J22" s="28">
        <f t="shared" si="2"/>
        <v>151</v>
      </c>
      <c r="K22" s="49">
        <v>18</v>
      </c>
    </row>
    <row r="23" spans="1:11" ht="24" customHeight="1">
      <c r="A23" s="23" t="s">
        <v>58</v>
      </c>
      <c r="B23" s="18" t="s">
        <v>59</v>
      </c>
      <c r="C23" s="22">
        <v>1</v>
      </c>
      <c r="D23" s="29">
        <v>36</v>
      </c>
      <c r="E23" s="26">
        <v>39</v>
      </c>
      <c r="F23" s="24">
        <f t="shared" si="0"/>
        <v>75</v>
      </c>
      <c r="G23" s="29">
        <v>40</v>
      </c>
      <c r="H23" s="26">
        <v>36</v>
      </c>
      <c r="I23" s="27">
        <f t="shared" si="1"/>
        <v>76</v>
      </c>
      <c r="J23" s="28">
        <f t="shared" si="2"/>
        <v>151</v>
      </c>
      <c r="K23" s="50">
        <v>18</v>
      </c>
    </row>
    <row r="24" spans="1:11" ht="24" customHeight="1">
      <c r="A24" s="23" t="s">
        <v>23</v>
      </c>
      <c r="B24" s="18" t="s">
        <v>111</v>
      </c>
      <c r="C24" s="22">
        <v>2</v>
      </c>
      <c r="D24" s="29">
        <v>36</v>
      </c>
      <c r="E24" s="26">
        <v>36</v>
      </c>
      <c r="F24" s="24">
        <f t="shared" si="0"/>
        <v>72</v>
      </c>
      <c r="G24" s="29">
        <v>41</v>
      </c>
      <c r="H24" s="26">
        <v>38</v>
      </c>
      <c r="I24" s="27">
        <f t="shared" si="1"/>
        <v>79</v>
      </c>
      <c r="J24" s="28">
        <f t="shared" si="2"/>
        <v>151</v>
      </c>
      <c r="K24" s="49">
        <v>18</v>
      </c>
    </row>
    <row r="25" spans="1:11" ht="24" customHeight="1">
      <c r="A25" s="23" t="s">
        <v>53</v>
      </c>
      <c r="B25" s="18" t="s">
        <v>54</v>
      </c>
      <c r="C25" s="22">
        <v>1</v>
      </c>
      <c r="D25" s="29">
        <v>36</v>
      </c>
      <c r="E25" s="26">
        <v>40</v>
      </c>
      <c r="F25" s="24">
        <f t="shared" si="0"/>
        <v>76</v>
      </c>
      <c r="G25" s="29">
        <v>37</v>
      </c>
      <c r="H25" s="26">
        <v>39</v>
      </c>
      <c r="I25" s="27">
        <f t="shared" si="1"/>
        <v>76</v>
      </c>
      <c r="J25" s="28">
        <f t="shared" si="2"/>
        <v>152</v>
      </c>
      <c r="K25" s="49">
        <v>21</v>
      </c>
    </row>
    <row r="26" spans="1:11" ht="24" customHeight="1">
      <c r="A26" s="23" t="s">
        <v>55</v>
      </c>
      <c r="B26" s="18" t="s">
        <v>56</v>
      </c>
      <c r="C26" s="22">
        <v>1</v>
      </c>
      <c r="D26" s="29">
        <v>42</v>
      </c>
      <c r="E26" s="26">
        <v>40</v>
      </c>
      <c r="F26" s="24">
        <f t="shared" si="0"/>
        <v>82</v>
      </c>
      <c r="G26" s="29">
        <v>38</v>
      </c>
      <c r="H26" s="26">
        <v>33</v>
      </c>
      <c r="I26" s="27">
        <f t="shared" si="1"/>
        <v>71</v>
      </c>
      <c r="J26" s="28">
        <f t="shared" si="2"/>
        <v>153</v>
      </c>
      <c r="K26" s="50">
        <v>22</v>
      </c>
    </row>
    <row r="27" spans="1:11" ht="24" customHeight="1">
      <c r="A27" s="23" t="s">
        <v>23</v>
      </c>
      <c r="B27" s="18" t="s">
        <v>26</v>
      </c>
      <c r="C27" s="22">
        <v>1</v>
      </c>
      <c r="D27" s="29">
        <v>39</v>
      </c>
      <c r="E27" s="26">
        <v>38</v>
      </c>
      <c r="F27" s="24">
        <f t="shared" si="0"/>
        <v>77</v>
      </c>
      <c r="G27" s="29">
        <v>39</v>
      </c>
      <c r="H27" s="26">
        <v>37</v>
      </c>
      <c r="I27" s="27">
        <f t="shared" si="1"/>
        <v>76</v>
      </c>
      <c r="J27" s="28">
        <f t="shared" si="2"/>
        <v>153</v>
      </c>
      <c r="K27" s="49">
        <v>22</v>
      </c>
    </row>
    <row r="28" spans="1:11" ht="24" customHeight="1">
      <c r="A28" s="23" t="s">
        <v>35</v>
      </c>
      <c r="B28" s="18" t="s">
        <v>37</v>
      </c>
      <c r="C28" s="22">
        <v>1</v>
      </c>
      <c r="D28" s="30">
        <v>40</v>
      </c>
      <c r="E28" s="31">
        <v>37</v>
      </c>
      <c r="F28" s="24">
        <f t="shared" si="0"/>
        <v>77</v>
      </c>
      <c r="G28" s="30">
        <v>36</v>
      </c>
      <c r="H28" s="31">
        <v>40</v>
      </c>
      <c r="I28" s="27">
        <f t="shared" si="1"/>
        <v>76</v>
      </c>
      <c r="J28" s="28">
        <f t="shared" si="2"/>
        <v>153</v>
      </c>
      <c r="K28" s="49">
        <v>22</v>
      </c>
    </row>
    <row r="29" spans="1:11" ht="24" customHeight="1">
      <c r="A29" s="23" t="s">
        <v>116</v>
      </c>
      <c r="B29" s="18" t="s">
        <v>18</v>
      </c>
      <c r="C29" s="22">
        <v>2</v>
      </c>
      <c r="D29" s="29">
        <v>37</v>
      </c>
      <c r="E29" s="26">
        <v>38</v>
      </c>
      <c r="F29" s="24">
        <f t="shared" si="0"/>
        <v>75</v>
      </c>
      <c r="G29" s="29">
        <v>40</v>
      </c>
      <c r="H29" s="26">
        <v>38</v>
      </c>
      <c r="I29" s="27">
        <f t="shared" si="1"/>
        <v>78</v>
      </c>
      <c r="J29" s="28">
        <f t="shared" si="2"/>
        <v>153</v>
      </c>
      <c r="K29" s="50">
        <v>22</v>
      </c>
    </row>
    <row r="30" spans="1:11" ht="24" customHeight="1">
      <c r="A30" s="23" t="s">
        <v>19</v>
      </c>
      <c r="B30" s="18" t="s">
        <v>20</v>
      </c>
      <c r="C30" s="22">
        <v>1</v>
      </c>
      <c r="D30" s="29">
        <v>39</v>
      </c>
      <c r="E30" s="26">
        <v>36</v>
      </c>
      <c r="F30" s="24">
        <f t="shared" si="0"/>
        <v>75</v>
      </c>
      <c r="G30" s="29">
        <v>43</v>
      </c>
      <c r="H30" s="26">
        <v>37</v>
      </c>
      <c r="I30" s="27">
        <f t="shared" si="1"/>
        <v>80</v>
      </c>
      <c r="J30" s="28">
        <f t="shared" si="2"/>
        <v>155</v>
      </c>
      <c r="K30" s="49">
        <v>26</v>
      </c>
    </row>
    <row r="31" spans="1:11" ht="24" customHeight="1">
      <c r="A31" s="23" t="s">
        <v>19</v>
      </c>
      <c r="B31" s="18" t="s">
        <v>22</v>
      </c>
      <c r="C31" s="22">
        <v>2</v>
      </c>
      <c r="D31" s="29">
        <v>40</v>
      </c>
      <c r="E31" s="26">
        <v>36</v>
      </c>
      <c r="F31" s="24">
        <f t="shared" si="0"/>
        <v>76</v>
      </c>
      <c r="G31" s="29">
        <v>38</v>
      </c>
      <c r="H31" s="26">
        <v>42</v>
      </c>
      <c r="I31" s="27">
        <f t="shared" si="1"/>
        <v>80</v>
      </c>
      <c r="J31" s="28">
        <f t="shared" si="2"/>
        <v>156</v>
      </c>
      <c r="K31" s="49">
        <v>27</v>
      </c>
    </row>
    <row r="32" spans="1:11" ht="24" customHeight="1">
      <c r="A32" s="23" t="s">
        <v>23</v>
      </c>
      <c r="B32" s="18" t="s">
        <v>33</v>
      </c>
      <c r="C32" s="22">
        <v>3</v>
      </c>
      <c r="D32" s="29">
        <v>36</v>
      </c>
      <c r="E32" s="26">
        <v>38</v>
      </c>
      <c r="F32" s="24">
        <f t="shared" si="0"/>
        <v>74</v>
      </c>
      <c r="G32" s="29">
        <v>44</v>
      </c>
      <c r="H32" s="26">
        <v>38</v>
      </c>
      <c r="I32" s="27">
        <f t="shared" si="1"/>
        <v>82</v>
      </c>
      <c r="J32" s="28">
        <f t="shared" si="2"/>
        <v>156</v>
      </c>
      <c r="K32" s="50">
        <v>27</v>
      </c>
    </row>
    <row r="33" spans="1:11" ht="24" customHeight="1">
      <c r="A33" s="23" t="s">
        <v>23</v>
      </c>
      <c r="B33" s="18" t="s">
        <v>13</v>
      </c>
      <c r="C33" s="22">
        <v>2</v>
      </c>
      <c r="D33" s="29">
        <v>42</v>
      </c>
      <c r="E33" s="26">
        <v>39</v>
      </c>
      <c r="F33" s="24">
        <f t="shared" si="0"/>
        <v>81</v>
      </c>
      <c r="G33" s="29">
        <v>39</v>
      </c>
      <c r="H33" s="26">
        <v>37</v>
      </c>
      <c r="I33" s="27">
        <f t="shared" si="1"/>
        <v>76</v>
      </c>
      <c r="J33" s="28">
        <f t="shared" si="2"/>
        <v>157</v>
      </c>
      <c r="K33" s="49">
        <v>29</v>
      </c>
    </row>
    <row r="34" spans="1:11" ht="24" customHeight="1">
      <c r="A34" s="23" t="s">
        <v>61</v>
      </c>
      <c r="B34" s="18" t="s">
        <v>119</v>
      </c>
      <c r="C34" s="22">
        <v>2</v>
      </c>
      <c r="D34" s="29">
        <v>42</v>
      </c>
      <c r="E34" s="26">
        <v>37</v>
      </c>
      <c r="F34" s="24">
        <f t="shared" si="0"/>
        <v>79</v>
      </c>
      <c r="G34" s="29">
        <v>38</v>
      </c>
      <c r="H34" s="26">
        <v>40</v>
      </c>
      <c r="I34" s="27">
        <f t="shared" si="1"/>
        <v>78</v>
      </c>
      <c r="J34" s="28">
        <f t="shared" si="2"/>
        <v>157</v>
      </c>
      <c r="K34" s="49">
        <v>29</v>
      </c>
    </row>
    <row r="35" spans="1:11" ht="24" customHeight="1">
      <c r="A35" s="23" t="s">
        <v>46</v>
      </c>
      <c r="B35" s="18" t="s">
        <v>48</v>
      </c>
      <c r="C35" s="22">
        <v>1</v>
      </c>
      <c r="D35" s="29">
        <v>40</v>
      </c>
      <c r="E35" s="26">
        <v>35</v>
      </c>
      <c r="F35" s="24">
        <f t="shared" si="0"/>
        <v>75</v>
      </c>
      <c r="G35" s="29">
        <v>41</v>
      </c>
      <c r="H35" s="26">
        <v>41</v>
      </c>
      <c r="I35" s="27">
        <f t="shared" si="1"/>
        <v>82</v>
      </c>
      <c r="J35" s="28">
        <f t="shared" si="2"/>
        <v>157</v>
      </c>
      <c r="K35" s="50">
        <v>29</v>
      </c>
    </row>
    <row r="36" spans="1:11" ht="24" customHeight="1">
      <c r="A36" s="23" t="s">
        <v>35</v>
      </c>
      <c r="B36" s="18" t="s">
        <v>118</v>
      </c>
      <c r="C36" s="22">
        <v>2</v>
      </c>
      <c r="D36" s="29">
        <v>37</v>
      </c>
      <c r="E36" s="26">
        <v>40</v>
      </c>
      <c r="F36" s="24">
        <f t="shared" si="0"/>
        <v>77</v>
      </c>
      <c r="G36" s="29">
        <v>36</v>
      </c>
      <c r="H36" s="26">
        <v>45</v>
      </c>
      <c r="I36" s="27">
        <f t="shared" si="1"/>
        <v>81</v>
      </c>
      <c r="J36" s="28">
        <f t="shared" si="2"/>
        <v>158</v>
      </c>
      <c r="K36" s="49">
        <v>32</v>
      </c>
    </row>
    <row r="37" spans="1:11" ht="24" customHeight="1">
      <c r="A37" s="23" t="s">
        <v>23</v>
      </c>
      <c r="B37" s="18" t="s">
        <v>120</v>
      </c>
      <c r="C37" s="22">
        <v>1</v>
      </c>
      <c r="D37" s="29">
        <v>40</v>
      </c>
      <c r="E37" s="26">
        <v>40</v>
      </c>
      <c r="F37" s="24">
        <f t="shared" ref="F37:F59" si="3">SUM(D37,E37)</f>
        <v>80</v>
      </c>
      <c r="G37" s="29">
        <v>41</v>
      </c>
      <c r="H37" s="26">
        <v>38</v>
      </c>
      <c r="I37" s="27">
        <f t="shared" ref="I37:I59" si="4">SUM(G37,H37)</f>
        <v>79</v>
      </c>
      <c r="J37" s="28">
        <f t="shared" ref="J37:J59" si="5">SUM(F37,I37)</f>
        <v>159</v>
      </c>
      <c r="K37" s="49">
        <v>33</v>
      </c>
    </row>
    <row r="38" spans="1:11" ht="24" customHeight="1">
      <c r="A38" s="23" t="s">
        <v>23</v>
      </c>
      <c r="B38" s="18" t="s">
        <v>25</v>
      </c>
      <c r="C38" s="22">
        <v>1</v>
      </c>
      <c r="D38" s="29">
        <v>35</v>
      </c>
      <c r="E38" s="26">
        <v>37</v>
      </c>
      <c r="F38" s="24">
        <f t="shared" si="3"/>
        <v>72</v>
      </c>
      <c r="G38" s="29">
        <v>42</v>
      </c>
      <c r="H38" s="26">
        <v>45</v>
      </c>
      <c r="I38" s="27">
        <f t="shared" si="4"/>
        <v>87</v>
      </c>
      <c r="J38" s="28">
        <f t="shared" si="5"/>
        <v>159</v>
      </c>
      <c r="K38" s="50">
        <v>33</v>
      </c>
    </row>
    <row r="39" spans="1:11" ht="24" customHeight="1">
      <c r="A39" s="23" t="s">
        <v>23</v>
      </c>
      <c r="B39" s="18" t="s">
        <v>27</v>
      </c>
      <c r="C39" s="22">
        <v>2</v>
      </c>
      <c r="D39" s="29">
        <v>43</v>
      </c>
      <c r="E39" s="26">
        <v>41</v>
      </c>
      <c r="F39" s="24">
        <f t="shared" si="3"/>
        <v>84</v>
      </c>
      <c r="G39" s="29">
        <v>38</v>
      </c>
      <c r="H39" s="26">
        <v>38</v>
      </c>
      <c r="I39" s="27">
        <f t="shared" si="4"/>
        <v>76</v>
      </c>
      <c r="J39" s="28">
        <f t="shared" si="5"/>
        <v>160</v>
      </c>
      <c r="K39" s="49">
        <v>35</v>
      </c>
    </row>
    <row r="40" spans="1:11" ht="24" customHeight="1">
      <c r="A40" s="23" t="s">
        <v>55</v>
      </c>
      <c r="B40" s="18" t="s">
        <v>57</v>
      </c>
      <c r="C40" s="22">
        <v>2</v>
      </c>
      <c r="D40" s="29">
        <v>43</v>
      </c>
      <c r="E40" s="26">
        <v>40</v>
      </c>
      <c r="F40" s="24">
        <f t="shared" si="3"/>
        <v>83</v>
      </c>
      <c r="G40" s="29">
        <v>40</v>
      </c>
      <c r="H40" s="26">
        <v>37</v>
      </c>
      <c r="I40" s="27">
        <f t="shared" si="4"/>
        <v>77</v>
      </c>
      <c r="J40" s="28">
        <f t="shared" si="5"/>
        <v>160</v>
      </c>
      <c r="K40" s="49">
        <v>35</v>
      </c>
    </row>
    <row r="41" spans="1:11" ht="24" customHeight="1">
      <c r="A41" s="23" t="s">
        <v>23</v>
      </c>
      <c r="B41" s="18" t="s">
        <v>34</v>
      </c>
      <c r="C41" s="22">
        <v>3</v>
      </c>
      <c r="D41" s="29">
        <v>38</v>
      </c>
      <c r="E41" s="26">
        <v>39</v>
      </c>
      <c r="F41" s="24">
        <f t="shared" si="3"/>
        <v>77</v>
      </c>
      <c r="G41" s="29">
        <v>40</v>
      </c>
      <c r="H41" s="26">
        <v>43</v>
      </c>
      <c r="I41" s="27">
        <f t="shared" si="4"/>
        <v>83</v>
      </c>
      <c r="J41" s="28">
        <f t="shared" si="5"/>
        <v>160</v>
      </c>
      <c r="K41" s="50">
        <v>35</v>
      </c>
    </row>
    <row r="42" spans="1:11" ht="24" customHeight="1">
      <c r="A42" s="23" t="s">
        <v>35</v>
      </c>
      <c r="B42" s="18" t="s">
        <v>38</v>
      </c>
      <c r="C42" s="22">
        <v>2</v>
      </c>
      <c r="D42" s="29">
        <v>38</v>
      </c>
      <c r="E42" s="26">
        <v>39</v>
      </c>
      <c r="F42" s="24">
        <f t="shared" si="3"/>
        <v>77</v>
      </c>
      <c r="G42" s="29">
        <v>40</v>
      </c>
      <c r="H42" s="26">
        <v>43</v>
      </c>
      <c r="I42" s="27">
        <f t="shared" si="4"/>
        <v>83</v>
      </c>
      <c r="J42" s="28">
        <f t="shared" si="5"/>
        <v>160</v>
      </c>
      <c r="K42" s="49">
        <v>35</v>
      </c>
    </row>
    <row r="43" spans="1:11" ht="24" customHeight="1">
      <c r="A43" s="23" t="s">
        <v>50</v>
      </c>
      <c r="B43" s="18" t="s">
        <v>117</v>
      </c>
      <c r="C43" s="22">
        <v>1</v>
      </c>
      <c r="D43" s="29">
        <v>38</v>
      </c>
      <c r="E43" s="26">
        <v>39</v>
      </c>
      <c r="F43" s="24">
        <f t="shared" si="3"/>
        <v>77</v>
      </c>
      <c r="G43" s="29">
        <v>40</v>
      </c>
      <c r="H43" s="26">
        <v>43</v>
      </c>
      <c r="I43" s="27">
        <f t="shared" si="4"/>
        <v>83</v>
      </c>
      <c r="J43" s="28">
        <f t="shared" si="5"/>
        <v>160</v>
      </c>
      <c r="K43" s="49">
        <v>35</v>
      </c>
    </row>
    <row r="44" spans="1:11" ht="24" customHeight="1">
      <c r="A44" s="23" t="s">
        <v>23</v>
      </c>
      <c r="B44" s="18" t="s">
        <v>24</v>
      </c>
      <c r="C44" s="22">
        <v>1</v>
      </c>
      <c r="D44" s="29">
        <v>39</v>
      </c>
      <c r="E44" s="26">
        <v>43</v>
      </c>
      <c r="F44" s="24">
        <f t="shared" si="3"/>
        <v>82</v>
      </c>
      <c r="G44" s="29">
        <v>40</v>
      </c>
      <c r="H44" s="26">
        <v>39</v>
      </c>
      <c r="I44" s="27">
        <f t="shared" si="4"/>
        <v>79</v>
      </c>
      <c r="J44" s="28">
        <f t="shared" si="5"/>
        <v>161</v>
      </c>
      <c r="K44" s="50">
        <v>40</v>
      </c>
    </row>
    <row r="45" spans="1:11" ht="24" customHeight="1">
      <c r="A45" s="23" t="s">
        <v>55</v>
      </c>
      <c r="B45" s="18" t="s">
        <v>121</v>
      </c>
      <c r="C45" s="22">
        <v>1</v>
      </c>
      <c r="D45" s="29">
        <v>42</v>
      </c>
      <c r="E45" s="26">
        <v>39</v>
      </c>
      <c r="F45" s="24">
        <f t="shared" si="3"/>
        <v>81</v>
      </c>
      <c r="G45" s="29">
        <v>42</v>
      </c>
      <c r="H45" s="26">
        <v>38</v>
      </c>
      <c r="I45" s="27">
        <f t="shared" si="4"/>
        <v>80</v>
      </c>
      <c r="J45" s="28">
        <f t="shared" si="5"/>
        <v>161</v>
      </c>
      <c r="K45" s="49">
        <v>40</v>
      </c>
    </row>
    <row r="46" spans="1:11" ht="24" customHeight="1">
      <c r="A46" s="23" t="s">
        <v>23</v>
      </c>
      <c r="B46" s="18" t="s">
        <v>123</v>
      </c>
      <c r="C46" s="22">
        <v>1</v>
      </c>
      <c r="D46" s="29">
        <v>37</v>
      </c>
      <c r="E46" s="26">
        <v>47</v>
      </c>
      <c r="F46" s="24">
        <f t="shared" si="3"/>
        <v>84</v>
      </c>
      <c r="G46" s="29">
        <v>37</v>
      </c>
      <c r="H46" s="26">
        <v>41</v>
      </c>
      <c r="I46" s="27">
        <f t="shared" si="4"/>
        <v>78</v>
      </c>
      <c r="J46" s="28">
        <f t="shared" si="5"/>
        <v>162</v>
      </c>
      <c r="K46" s="49">
        <v>42</v>
      </c>
    </row>
    <row r="47" spans="1:11" ht="24" customHeight="1">
      <c r="A47" s="23" t="s">
        <v>50</v>
      </c>
      <c r="B47" s="18" t="s">
        <v>51</v>
      </c>
      <c r="C47" s="22">
        <v>1</v>
      </c>
      <c r="D47" s="29">
        <v>41</v>
      </c>
      <c r="E47" s="26">
        <v>41</v>
      </c>
      <c r="F47" s="24">
        <f t="shared" si="3"/>
        <v>82</v>
      </c>
      <c r="G47" s="29">
        <v>43</v>
      </c>
      <c r="H47" s="26">
        <v>38</v>
      </c>
      <c r="I47" s="27">
        <f t="shared" si="4"/>
        <v>81</v>
      </c>
      <c r="J47" s="28">
        <f t="shared" si="5"/>
        <v>163</v>
      </c>
      <c r="K47" s="50">
        <v>43</v>
      </c>
    </row>
    <row r="48" spans="1:11" ht="24" customHeight="1">
      <c r="A48" s="23" t="s">
        <v>41</v>
      </c>
      <c r="B48" s="18" t="s">
        <v>122</v>
      </c>
      <c r="C48" s="22">
        <v>1</v>
      </c>
      <c r="D48" s="29">
        <v>48</v>
      </c>
      <c r="E48" s="26">
        <v>35</v>
      </c>
      <c r="F48" s="24">
        <f t="shared" si="3"/>
        <v>83</v>
      </c>
      <c r="G48" s="29">
        <v>40</v>
      </c>
      <c r="H48" s="26">
        <v>42</v>
      </c>
      <c r="I48" s="27">
        <f t="shared" si="4"/>
        <v>82</v>
      </c>
      <c r="J48" s="28">
        <f t="shared" si="5"/>
        <v>165</v>
      </c>
      <c r="K48" s="49">
        <v>44</v>
      </c>
    </row>
    <row r="49" spans="1:11" ht="24" customHeight="1">
      <c r="A49" s="23" t="s">
        <v>58</v>
      </c>
      <c r="B49" s="18" t="s">
        <v>60</v>
      </c>
      <c r="C49" s="22">
        <v>1</v>
      </c>
      <c r="D49" s="29">
        <v>44</v>
      </c>
      <c r="E49" s="26">
        <v>40</v>
      </c>
      <c r="F49" s="24">
        <f t="shared" si="3"/>
        <v>84</v>
      </c>
      <c r="G49" s="29">
        <v>39</v>
      </c>
      <c r="H49" s="26">
        <v>43</v>
      </c>
      <c r="I49" s="27">
        <f t="shared" si="4"/>
        <v>82</v>
      </c>
      <c r="J49" s="28">
        <f t="shared" si="5"/>
        <v>166</v>
      </c>
      <c r="K49" s="49">
        <v>45</v>
      </c>
    </row>
    <row r="50" spans="1:11" ht="24" customHeight="1">
      <c r="A50" s="23" t="s">
        <v>61</v>
      </c>
      <c r="B50" s="18" t="s">
        <v>62</v>
      </c>
      <c r="C50" s="22">
        <v>2</v>
      </c>
      <c r="D50" s="29">
        <v>42</v>
      </c>
      <c r="E50" s="26">
        <v>41</v>
      </c>
      <c r="F50" s="24">
        <f t="shared" si="3"/>
        <v>83</v>
      </c>
      <c r="G50" s="29">
        <v>43</v>
      </c>
      <c r="H50" s="26">
        <v>43</v>
      </c>
      <c r="I50" s="27">
        <f t="shared" si="4"/>
        <v>86</v>
      </c>
      <c r="J50" s="28">
        <f t="shared" si="5"/>
        <v>169</v>
      </c>
      <c r="K50" s="50">
        <v>46</v>
      </c>
    </row>
    <row r="51" spans="1:11" ht="24" customHeight="1">
      <c r="A51" s="23" t="s">
        <v>15</v>
      </c>
      <c r="B51" s="18" t="s">
        <v>16</v>
      </c>
      <c r="C51" s="22">
        <v>1</v>
      </c>
      <c r="D51" s="30">
        <v>39</v>
      </c>
      <c r="E51" s="31">
        <v>46</v>
      </c>
      <c r="F51" s="24">
        <f t="shared" si="3"/>
        <v>85</v>
      </c>
      <c r="G51" s="30">
        <v>47</v>
      </c>
      <c r="H51" s="31">
        <v>40</v>
      </c>
      <c r="I51" s="27">
        <f t="shared" si="4"/>
        <v>87</v>
      </c>
      <c r="J51" s="28">
        <f t="shared" si="5"/>
        <v>172</v>
      </c>
      <c r="K51" s="49">
        <v>47</v>
      </c>
    </row>
    <row r="52" spans="1:11" ht="24" customHeight="1">
      <c r="A52" s="23" t="s">
        <v>23</v>
      </c>
      <c r="B52" s="18" t="s">
        <v>29</v>
      </c>
      <c r="C52" s="22">
        <v>2</v>
      </c>
      <c r="D52" s="29">
        <v>48</v>
      </c>
      <c r="E52" s="26">
        <v>45</v>
      </c>
      <c r="F52" s="24">
        <f t="shared" si="3"/>
        <v>93</v>
      </c>
      <c r="G52" s="29">
        <v>41</v>
      </c>
      <c r="H52" s="26">
        <v>39</v>
      </c>
      <c r="I52" s="27">
        <f t="shared" si="4"/>
        <v>80</v>
      </c>
      <c r="J52" s="28">
        <f t="shared" si="5"/>
        <v>173</v>
      </c>
      <c r="K52" s="49">
        <v>48</v>
      </c>
    </row>
    <row r="53" spans="1:11" ht="24" customHeight="1">
      <c r="A53" s="23" t="s">
        <v>23</v>
      </c>
      <c r="B53" s="18" t="s">
        <v>32</v>
      </c>
      <c r="C53" s="22">
        <v>3</v>
      </c>
      <c r="D53" s="29">
        <v>41</v>
      </c>
      <c r="E53" s="26">
        <v>40</v>
      </c>
      <c r="F53" s="24">
        <f t="shared" si="3"/>
        <v>81</v>
      </c>
      <c r="G53" s="29">
        <v>50</v>
      </c>
      <c r="H53" s="26">
        <v>42</v>
      </c>
      <c r="I53" s="27">
        <f t="shared" si="4"/>
        <v>92</v>
      </c>
      <c r="J53" s="28">
        <f t="shared" si="5"/>
        <v>173</v>
      </c>
      <c r="K53" s="50">
        <v>48</v>
      </c>
    </row>
    <row r="54" spans="1:11" ht="24" customHeight="1">
      <c r="A54" s="23" t="s">
        <v>46</v>
      </c>
      <c r="B54" s="18" t="s">
        <v>49</v>
      </c>
      <c r="C54" s="22">
        <v>1</v>
      </c>
      <c r="D54" s="29">
        <v>39</v>
      </c>
      <c r="E54" s="26">
        <v>40</v>
      </c>
      <c r="F54" s="24">
        <f t="shared" si="3"/>
        <v>79</v>
      </c>
      <c r="G54" s="29">
        <v>53</v>
      </c>
      <c r="H54" s="26">
        <v>41</v>
      </c>
      <c r="I54" s="27">
        <f t="shared" si="4"/>
        <v>94</v>
      </c>
      <c r="J54" s="28">
        <f t="shared" si="5"/>
        <v>173</v>
      </c>
      <c r="K54" s="49">
        <v>48</v>
      </c>
    </row>
    <row r="55" spans="1:11" ht="24" customHeight="1">
      <c r="A55" s="23" t="s">
        <v>50</v>
      </c>
      <c r="B55" s="18" t="s">
        <v>52</v>
      </c>
      <c r="C55" s="22">
        <v>1</v>
      </c>
      <c r="D55" s="29">
        <v>43</v>
      </c>
      <c r="E55" s="26">
        <v>41</v>
      </c>
      <c r="F55" s="24">
        <f t="shared" si="3"/>
        <v>84</v>
      </c>
      <c r="G55" s="29">
        <v>45</v>
      </c>
      <c r="H55" s="26">
        <v>46</v>
      </c>
      <c r="I55" s="27">
        <f t="shared" si="4"/>
        <v>91</v>
      </c>
      <c r="J55" s="28">
        <f t="shared" si="5"/>
        <v>175</v>
      </c>
      <c r="K55" s="49">
        <v>51</v>
      </c>
    </row>
    <row r="56" spans="1:11" ht="24" customHeight="1">
      <c r="A56" s="23" t="s">
        <v>41</v>
      </c>
      <c r="B56" s="18" t="s">
        <v>42</v>
      </c>
      <c r="C56" s="22">
        <v>1</v>
      </c>
      <c r="D56" s="25">
        <v>45</v>
      </c>
      <c r="E56" s="26">
        <v>42</v>
      </c>
      <c r="F56" s="24">
        <f t="shared" si="3"/>
        <v>87</v>
      </c>
      <c r="G56" s="29">
        <v>47</v>
      </c>
      <c r="H56" s="26">
        <v>42</v>
      </c>
      <c r="I56" s="27">
        <f t="shared" si="4"/>
        <v>89</v>
      </c>
      <c r="J56" s="28">
        <f t="shared" si="5"/>
        <v>176</v>
      </c>
      <c r="K56" s="50">
        <v>52</v>
      </c>
    </row>
    <row r="57" spans="1:11" ht="24" customHeight="1">
      <c r="A57" s="23" t="s">
        <v>63</v>
      </c>
      <c r="B57" s="18" t="s">
        <v>64</v>
      </c>
      <c r="C57" s="22">
        <v>3</v>
      </c>
      <c r="D57" s="25">
        <v>41</v>
      </c>
      <c r="E57" s="26">
        <v>47</v>
      </c>
      <c r="F57" s="24">
        <f t="shared" si="3"/>
        <v>88</v>
      </c>
      <c r="G57" s="29">
        <v>47</v>
      </c>
      <c r="H57" s="26">
        <v>48</v>
      </c>
      <c r="I57" s="27">
        <f t="shared" si="4"/>
        <v>95</v>
      </c>
      <c r="J57" s="28">
        <f t="shared" si="5"/>
        <v>183</v>
      </c>
      <c r="K57" s="49">
        <v>53</v>
      </c>
    </row>
    <row r="58" spans="1:11" ht="24" customHeight="1">
      <c r="A58" s="23" t="s">
        <v>58</v>
      </c>
      <c r="B58" s="18" t="s">
        <v>124</v>
      </c>
      <c r="C58" s="22">
        <v>1</v>
      </c>
      <c r="D58" s="25">
        <v>46</v>
      </c>
      <c r="E58" s="26">
        <v>52</v>
      </c>
      <c r="F58" s="24">
        <f t="shared" si="3"/>
        <v>98</v>
      </c>
      <c r="G58" s="29">
        <v>49</v>
      </c>
      <c r="H58" s="26">
        <v>51</v>
      </c>
      <c r="I58" s="27">
        <f t="shared" si="4"/>
        <v>100</v>
      </c>
      <c r="J58" s="28">
        <f t="shared" si="5"/>
        <v>198</v>
      </c>
      <c r="K58" s="49">
        <v>54</v>
      </c>
    </row>
    <row r="59" spans="1:11" ht="24" customHeight="1" thickBot="1">
      <c r="A59" s="54" t="s">
        <v>44</v>
      </c>
      <c r="B59" s="55" t="s">
        <v>45</v>
      </c>
      <c r="C59" s="56">
        <v>1</v>
      </c>
      <c r="D59" s="35">
        <v>55</v>
      </c>
      <c r="E59" s="33">
        <v>54</v>
      </c>
      <c r="F59" s="34">
        <f t="shared" si="3"/>
        <v>109</v>
      </c>
      <c r="G59" s="32">
        <v>58</v>
      </c>
      <c r="H59" s="33">
        <v>46</v>
      </c>
      <c r="I59" s="36">
        <f t="shared" si="4"/>
        <v>104</v>
      </c>
      <c r="J59" s="37">
        <f t="shared" si="5"/>
        <v>213</v>
      </c>
      <c r="K59" s="57">
        <v>55</v>
      </c>
    </row>
    <row r="60" spans="1:11" ht="14.25" thickTop="1"/>
    <row r="61" spans="1:11" ht="14.25" thickBot="1"/>
    <row r="62" spans="1:11" ht="46.5" customHeight="1" thickTop="1" thickBot="1">
      <c r="A62" s="141" t="s">
        <v>127</v>
      </c>
      <c r="B62" s="142"/>
      <c r="C62" s="142"/>
      <c r="D62" s="142"/>
      <c r="E62" s="142"/>
      <c r="F62" s="142"/>
      <c r="G62" s="142"/>
      <c r="H62" s="142"/>
      <c r="I62" s="142"/>
      <c r="J62" s="142"/>
      <c r="K62" s="143"/>
    </row>
    <row r="63" spans="1:11" ht="4.5" customHeight="1" thickTop="1" thickBot="1"/>
    <row r="64" spans="1:11" ht="21.75" customHeight="1" thickTop="1" thickBot="1">
      <c r="A64" s="193" t="s">
        <v>128</v>
      </c>
      <c r="B64" s="195" t="s">
        <v>129</v>
      </c>
      <c r="C64" s="196"/>
      <c r="D64" s="199" t="s">
        <v>130</v>
      </c>
      <c r="E64" s="199"/>
      <c r="F64" s="200"/>
      <c r="G64" s="201" t="s">
        <v>131</v>
      </c>
      <c r="H64" s="199"/>
      <c r="I64" s="200"/>
      <c r="J64" s="202" t="s">
        <v>132</v>
      </c>
      <c r="K64" s="204" t="s">
        <v>133</v>
      </c>
    </row>
    <row r="65" spans="1:11" ht="21.75" customHeight="1" thickBot="1">
      <c r="A65" s="194"/>
      <c r="B65" s="197"/>
      <c r="C65" s="198"/>
      <c r="D65" s="62" t="s">
        <v>134</v>
      </c>
      <c r="E65" s="63" t="s">
        <v>135</v>
      </c>
      <c r="F65" s="64" t="s">
        <v>136</v>
      </c>
      <c r="G65" s="65" t="s">
        <v>134</v>
      </c>
      <c r="H65" s="63" t="s">
        <v>137</v>
      </c>
      <c r="I65" s="66" t="s">
        <v>136</v>
      </c>
      <c r="J65" s="203"/>
      <c r="K65" s="205"/>
    </row>
    <row r="66" spans="1:11" ht="21.75" customHeight="1" thickTop="1">
      <c r="A66" s="170" t="s">
        <v>138</v>
      </c>
      <c r="B66" s="67" t="s">
        <v>139</v>
      </c>
      <c r="C66" s="68">
        <v>2</v>
      </c>
      <c r="D66" s="69">
        <v>37</v>
      </c>
      <c r="E66" s="70">
        <v>37</v>
      </c>
      <c r="F66" s="71">
        <f>D66+E66</f>
        <v>74</v>
      </c>
      <c r="G66" s="72">
        <v>37</v>
      </c>
      <c r="H66" s="70">
        <v>34</v>
      </c>
      <c r="I66" s="73">
        <f>G66+H66</f>
        <v>71</v>
      </c>
      <c r="J66" s="173">
        <f>SUM(D69:I69)</f>
        <v>280</v>
      </c>
      <c r="K66" s="176">
        <v>1</v>
      </c>
    </row>
    <row r="67" spans="1:11" ht="21.75" customHeight="1">
      <c r="A67" s="171"/>
      <c r="B67" s="20" t="s">
        <v>140</v>
      </c>
      <c r="C67" s="21">
        <v>3</v>
      </c>
      <c r="D67" s="74">
        <v>34</v>
      </c>
      <c r="E67" s="75">
        <v>35</v>
      </c>
      <c r="F67" s="76">
        <f t="shared" ref="F67:F68" si="6">D67+E67</f>
        <v>69</v>
      </c>
      <c r="G67" s="74">
        <v>38</v>
      </c>
      <c r="H67" s="75">
        <v>37</v>
      </c>
      <c r="I67" s="77">
        <f>G67+H67</f>
        <v>75</v>
      </c>
      <c r="J67" s="174"/>
      <c r="K67" s="177"/>
    </row>
    <row r="68" spans="1:11" ht="21.75" customHeight="1">
      <c r="A68" s="171"/>
      <c r="B68" s="78" t="s">
        <v>141</v>
      </c>
      <c r="C68" s="21">
        <v>3</v>
      </c>
      <c r="D68" s="79">
        <v>34</v>
      </c>
      <c r="E68" s="80">
        <v>36</v>
      </c>
      <c r="F68" s="81">
        <f t="shared" si="6"/>
        <v>70</v>
      </c>
      <c r="G68" s="82">
        <v>34</v>
      </c>
      <c r="H68" s="80">
        <v>36</v>
      </c>
      <c r="I68" s="83">
        <f>G68+H68</f>
        <v>70</v>
      </c>
      <c r="J68" s="174"/>
      <c r="K68" s="177"/>
    </row>
    <row r="69" spans="1:11" ht="21.75" customHeight="1" thickBot="1">
      <c r="A69" s="183"/>
      <c r="B69" s="185" t="s">
        <v>142</v>
      </c>
      <c r="C69" s="186"/>
      <c r="D69" s="187">
        <f t="shared" ref="D69" si="7">F67+F68</f>
        <v>139</v>
      </c>
      <c r="E69" s="188"/>
      <c r="F69" s="189"/>
      <c r="G69" s="187">
        <f t="shared" ref="G69" si="8">I66+I68</f>
        <v>141</v>
      </c>
      <c r="H69" s="188"/>
      <c r="I69" s="188"/>
      <c r="J69" s="175"/>
      <c r="K69" s="184"/>
    </row>
    <row r="70" spans="1:11" ht="21.75" customHeight="1" thickTop="1">
      <c r="A70" s="171" t="s">
        <v>143</v>
      </c>
      <c r="B70" s="84" t="s">
        <v>144</v>
      </c>
      <c r="C70" s="58">
        <v>2</v>
      </c>
      <c r="D70" s="69">
        <v>33</v>
      </c>
      <c r="E70" s="70">
        <v>37</v>
      </c>
      <c r="F70" s="71">
        <f>D70+E70</f>
        <v>70</v>
      </c>
      <c r="G70" s="72">
        <v>37</v>
      </c>
      <c r="H70" s="70">
        <v>34</v>
      </c>
      <c r="I70" s="85">
        <f>G70+H70</f>
        <v>71</v>
      </c>
      <c r="J70" s="173">
        <f>SUM(D73:I73)</f>
        <v>288</v>
      </c>
      <c r="K70" s="176">
        <v>2</v>
      </c>
    </row>
    <row r="71" spans="1:11" ht="21.75" customHeight="1">
      <c r="A71" s="171"/>
      <c r="B71" s="20" t="s">
        <v>145</v>
      </c>
      <c r="C71" s="21">
        <v>3</v>
      </c>
      <c r="D71" s="74">
        <v>36</v>
      </c>
      <c r="E71" s="75">
        <v>36</v>
      </c>
      <c r="F71" s="76">
        <f>D71+E71</f>
        <v>72</v>
      </c>
      <c r="G71" s="74">
        <v>40</v>
      </c>
      <c r="H71" s="75">
        <v>35</v>
      </c>
      <c r="I71" s="21">
        <f>G71+H71</f>
        <v>75</v>
      </c>
      <c r="J71" s="174"/>
      <c r="K71" s="177"/>
    </row>
    <row r="72" spans="1:11" ht="21.75" customHeight="1">
      <c r="A72" s="171"/>
      <c r="B72" s="20" t="s">
        <v>146</v>
      </c>
      <c r="C72" s="21">
        <v>3</v>
      </c>
      <c r="D72" s="79">
        <v>38</v>
      </c>
      <c r="E72" s="80">
        <v>39</v>
      </c>
      <c r="F72" s="76">
        <f>D72+E72</f>
        <v>77</v>
      </c>
      <c r="G72" s="82">
        <v>40</v>
      </c>
      <c r="H72" s="80">
        <v>43</v>
      </c>
      <c r="I72" s="21">
        <f>G72+H72</f>
        <v>83</v>
      </c>
      <c r="J72" s="174"/>
      <c r="K72" s="177"/>
    </row>
    <row r="73" spans="1:11" ht="21.75" customHeight="1" thickBot="1">
      <c r="A73" s="171"/>
      <c r="B73" s="191" t="s">
        <v>142</v>
      </c>
      <c r="C73" s="192"/>
      <c r="D73" s="187">
        <f t="shared" ref="D73" si="9">F70+F71</f>
        <v>142</v>
      </c>
      <c r="E73" s="188"/>
      <c r="F73" s="189"/>
      <c r="G73" s="187">
        <f t="shared" ref="G73" si="10">I70+I71</f>
        <v>146</v>
      </c>
      <c r="H73" s="188"/>
      <c r="I73" s="189"/>
      <c r="J73" s="175"/>
      <c r="K73" s="184"/>
    </row>
    <row r="74" spans="1:11" ht="21.75" customHeight="1" thickTop="1">
      <c r="A74" s="170" t="s">
        <v>147</v>
      </c>
      <c r="B74" s="86" t="s">
        <v>148</v>
      </c>
      <c r="C74" s="85">
        <v>1</v>
      </c>
      <c r="D74" s="69">
        <v>36</v>
      </c>
      <c r="E74" s="70">
        <v>37</v>
      </c>
      <c r="F74" s="71">
        <f>D74+E74</f>
        <v>73</v>
      </c>
      <c r="G74" s="72">
        <v>37</v>
      </c>
      <c r="H74" s="70">
        <v>36</v>
      </c>
      <c r="I74" s="85">
        <f>G74+H74</f>
        <v>73</v>
      </c>
      <c r="J74" s="173">
        <f>SUM(D77:I77)</f>
        <v>291</v>
      </c>
      <c r="K74" s="176">
        <v>3</v>
      </c>
    </row>
    <row r="75" spans="1:11" ht="21.75" customHeight="1">
      <c r="A75" s="171"/>
      <c r="B75" s="78" t="s">
        <v>149</v>
      </c>
      <c r="C75" s="87">
        <v>1</v>
      </c>
      <c r="D75" s="74">
        <v>38</v>
      </c>
      <c r="E75" s="75">
        <v>37</v>
      </c>
      <c r="F75" s="76">
        <f>D75+E75</f>
        <v>75</v>
      </c>
      <c r="G75" s="74">
        <v>39</v>
      </c>
      <c r="H75" s="75">
        <v>35</v>
      </c>
      <c r="I75" s="21">
        <f>G75+H75</f>
        <v>74</v>
      </c>
      <c r="J75" s="174"/>
      <c r="K75" s="177"/>
    </row>
    <row r="76" spans="1:11" ht="21.75" customHeight="1">
      <c r="A76" s="171"/>
      <c r="B76" s="78" t="s">
        <v>150</v>
      </c>
      <c r="C76" s="21">
        <v>1</v>
      </c>
      <c r="D76" s="79">
        <v>34</v>
      </c>
      <c r="E76" s="80">
        <v>40</v>
      </c>
      <c r="F76" s="76">
        <f>D76+E76</f>
        <v>74</v>
      </c>
      <c r="G76" s="82">
        <v>38</v>
      </c>
      <c r="H76" s="80">
        <v>33</v>
      </c>
      <c r="I76" s="21">
        <f>G76+H76</f>
        <v>71</v>
      </c>
      <c r="J76" s="174"/>
      <c r="K76" s="177"/>
    </row>
    <row r="77" spans="1:11" ht="21.75" customHeight="1" thickBot="1">
      <c r="A77" s="183"/>
      <c r="B77" s="185" t="s">
        <v>142</v>
      </c>
      <c r="C77" s="186"/>
      <c r="D77" s="187">
        <f t="shared" ref="D77" si="11">F74+F76</f>
        <v>147</v>
      </c>
      <c r="E77" s="188"/>
      <c r="F77" s="189"/>
      <c r="G77" s="187">
        <f t="shared" ref="G77" si="12">I74+I76</f>
        <v>144</v>
      </c>
      <c r="H77" s="188"/>
      <c r="I77" s="189"/>
      <c r="J77" s="175"/>
      <c r="K77" s="184"/>
    </row>
    <row r="78" spans="1:11" ht="21.75" customHeight="1" thickTop="1">
      <c r="A78" s="170" t="s">
        <v>151</v>
      </c>
      <c r="B78" s="86" t="s">
        <v>152</v>
      </c>
      <c r="C78" s="85">
        <v>1</v>
      </c>
      <c r="D78" s="69">
        <v>35</v>
      </c>
      <c r="E78" s="70">
        <v>35</v>
      </c>
      <c r="F78" s="71">
        <f>D78+E78</f>
        <v>70</v>
      </c>
      <c r="G78" s="72">
        <v>39</v>
      </c>
      <c r="H78" s="70">
        <v>34</v>
      </c>
      <c r="I78" s="85">
        <f>G78+H78</f>
        <v>73</v>
      </c>
      <c r="J78" s="173">
        <f>SUM(D81:I81)</f>
        <v>296</v>
      </c>
      <c r="K78" s="176">
        <v>4</v>
      </c>
    </row>
    <row r="79" spans="1:11" ht="21.75" customHeight="1">
      <c r="A79" s="171"/>
      <c r="B79" s="20" t="s">
        <v>153</v>
      </c>
      <c r="C79" s="21">
        <v>1</v>
      </c>
      <c r="D79" s="74">
        <v>42</v>
      </c>
      <c r="E79" s="75">
        <v>40</v>
      </c>
      <c r="F79" s="76">
        <f>D79+E79</f>
        <v>82</v>
      </c>
      <c r="G79" s="74">
        <v>38</v>
      </c>
      <c r="H79" s="75">
        <v>33</v>
      </c>
      <c r="I79" s="21">
        <f>G79+H79</f>
        <v>71</v>
      </c>
      <c r="J79" s="174"/>
      <c r="K79" s="177"/>
    </row>
    <row r="80" spans="1:11" ht="21.75" customHeight="1">
      <c r="A80" s="171"/>
      <c r="B80" s="78" t="s">
        <v>154</v>
      </c>
      <c r="C80" s="21">
        <v>2</v>
      </c>
      <c r="D80" s="79">
        <v>43</v>
      </c>
      <c r="E80" s="80">
        <v>40</v>
      </c>
      <c r="F80" s="76">
        <f>D80+E80</f>
        <v>83</v>
      </c>
      <c r="G80" s="82">
        <v>40</v>
      </c>
      <c r="H80" s="80">
        <v>37</v>
      </c>
      <c r="I80" s="21">
        <f>G80+H80</f>
        <v>77</v>
      </c>
      <c r="J80" s="174"/>
      <c r="K80" s="177"/>
    </row>
    <row r="81" spans="1:11" ht="21.75" customHeight="1" thickBot="1">
      <c r="A81" s="171"/>
      <c r="B81" s="190" t="s">
        <v>142</v>
      </c>
      <c r="C81" s="190"/>
      <c r="D81" s="187">
        <f t="shared" ref="D81" si="13">F78+F79</f>
        <v>152</v>
      </c>
      <c r="E81" s="188"/>
      <c r="F81" s="189"/>
      <c r="G81" s="187">
        <f t="shared" ref="G81" si="14">I78+I79</f>
        <v>144</v>
      </c>
      <c r="H81" s="188"/>
      <c r="I81" s="189"/>
      <c r="J81" s="175"/>
      <c r="K81" s="178"/>
    </row>
    <row r="82" spans="1:11" ht="21.75" customHeight="1" thickTop="1">
      <c r="A82" s="171"/>
      <c r="B82" s="20" t="s">
        <v>157</v>
      </c>
      <c r="C82" s="21">
        <v>2</v>
      </c>
      <c r="D82" s="74">
        <v>40</v>
      </c>
      <c r="E82" s="75">
        <v>36</v>
      </c>
      <c r="F82" s="76">
        <f>D82+E82</f>
        <v>76</v>
      </c>
      <c r="G82" s="74">
        <v>38</v>
      </c>
      <c r="H82" s="75">
        <v>42</v>
      </c>
      <c r="I82" s="21">
        <f>G82+H82</f>
        <v>80</v>
      </c>
      <c r="J82" s="174"/>
      <c r="K82" s="177"/>
    </row>
    <row r="83" spans="1:11" ht="21.75" customHeight="1">
      <c r="A83" s="171"/>
      <c r="B83" s="20" t="s">
        <v>158</v>
      </c>
      <c r="C83" s="21">
        <v>3</v>
      </c>
      <c r="D83" s="79">
        <v>36</v>
      </c>
      <c r="E83" s="80">
        <v>35</v>
      </c>
      <c r="F83" s="76">
        <f>D83+E83</f>
        <v>71</v>
      </c>
      <c r="G83" s="82">
        <v>38</v>
      </c>
      <c r="H83" s="80">
        <v>36</v>
      </c>
      <c r="I83" s="21">
        <f>G83+H83</f>
        <v>74</v>
      </c>
      <c r="J83" s="174"/>
      <c r="K83" s="177"/>
    </row>
    <row r="84" spans="1:11" ht="21.75" customHeight="1" thickBot="1">
      <c r="A84" s="183"/>
      <c r="B84" s="185" t="s">
        <v>142</v>
      </c>
      <c r="C84" s="186"/>
      <c r="D84" s="187">
        <f t="shared" ref="D84" si="15">F82+F83</f>
        <v>147</v>
      </c>
      <c r="E84" s="188"/>
      <c r="F84" s="189"/>
      <c r="G84" s="187">
        <f t="shared" ref="G84" si="16">I82+I83</f>
        <v>154</v>
      </c>
      <c r="H84" s="188"/>
      <c r="I84" s="189"/>
      <c r="J84" s="175"/>
      <c r="K84" s="184"/>
    </row>
    <row r="85" spans="1:11" ht="21.75" customHeight="1" thickTop="1">
      <c r="A85" s="170" t="s">
        <v>159</v>
      </c>
      <c r="B85" s="67" t="s">
        <v>160</v>
      </c>
      <c r="C85" s="68">
        <v>2</v>
      </c>
      <c r="D85" s="69">
        <v>43</v>
      </c>
      <c r="E85" s="70">
        <v>45</v>
      </c>
      <c r="F85" s="71">
        <f>D85+E85</f>
        <v>88</v>
      </c>
      <c r="G85" s="72" t="s">
        <v>155</v>
      </c>
      <c r="H85" s="70"/>
      <c r="I85" s="85" t="s">
        <v>156</v>
      </c>
      <c r="J85" s="173">
        <f>SUM(D88:I88)</f>
        <v>311</v>
      </c>
      <c r="K85" s="176">
        <v>6</v>
      </c>
    </row>
    <row r="86" spans="1:11" ht="21.75" customHeight="1">
      <c r="A86" s="171"/>
      <c r="B86" s="78" t="s">
        <v>161</v>
      </c>
      <c r="C86" s="87">
        <v>1</v>
      </c>
      <c r="D86" s="74">
        <v>48</v>
      </c>
      <c r="E86" s="75">
        <v>35</v>
      </c>
      <c r="F86" s="76">
        <f>D86+E86</f>
        <v>83</v>
      </c>
      <c r="G86" s="74">
        <v>40</v>
      </c>
      <c r="H86" s="75">
        <v>42</v>
      </c>
      <c r="I86" s="21">
        <f>G86+H86</f>
        <v>82</v>
      </c>
      <c r="J86" s="174"/>
      <c r="K86" s="177"/>
    </row>
    <row r="87" spans="1:11" ht="21.75" customHeight="1">
      <c r="A87" s="171"/>
      <c r="B87" s="78" t="s">
        <v>162</v>
      </c>
      <c r="C87" s="21">
        <v>3</v>
      </c>
      <c r="D87" s="79">
        <v>35</v>
      </c>
      <c r="E87" s="80">
        <v>38</v>
      </c>
      <c r="F87" s="76">
        <f>D87+E87</f>
        <v>73</v>
      </c>
      <c r="G87" s="82">
        <v>37</v>
      </c>
      <c r="H87" s="80">
        <v>36</v>
      </c>
      <c r="I87" s="21">
        <f>G87+H87</f>
        <v>73</v>
      </c>
      <c r="J87" s="174"/>
      <c r="K87" s="177"/>
    </row>
    <row r="88" spans="1:11" ht="21.75" customHeight="1" thickBot="1">
      <c r="A88" s="183"/>
      <c r="B88" s="185" t="s">
        <v>142</v>
      </c>
      <c r="C88" s="186"/>
      <c r="D88" s="187">
        <f t="shared" ref="D88" si="17">F87+F86</f>
        <v>156</v>
      </c>
      <c r="E88" s="188"/>
      <c r="F88" s="189"/>
      <c r="G88" s="187">
        <f t="shared" ref="G88" si="18">I86+I87</f>
        <v>155</v>
      </c>
      <c r="H88" s="188"/>
      <c r="I88" s="189"/>
      <c r="J88" s="175"/>
      <c r="K88" s="184"/>
    </row>
    <row r="89" spans="1:11" ht="21.75" customHeight="1" thickTop="1">
      <c r="A89" s="170" t="s">
        <v>163</v>
      </c>
      <c r="B89" s="86" t="s">
        <v>164</v>
      </c>
      <c r="C89" s="85">
        <v>2</v>
      </c>
      <c r="D89" s="69">
        <v>42</v>
      </c>
      <c r="E89" s="70">
        <v>37</v>
      </c>
      <c r="F89" s="71">
        <f>D89+E89</f>
        <v>79</v>
      </c>
      <c r="G89" s="72">
        <v>38</v>
      </c>
      <c r="H89" s="70">
        <v>40</v>
      </c>
      <c r="I89" s="85">
        <f>G89+H89</f>
        <v>78</v>
      </c>
      <c r="J89" s="173">
        <f>SUM(D91:I91)</f>
        <v>326</v>
      </c>
      <c r="K89" s="176">
        <v>7</v>
      </c>
    </row>
    <row r="90" spans="1:11" ht="21.75" customHeight="1">
      <c r="A90" s="171"/>
      <c r="B90" s="78" t="s">
        <v>165</v>
      </c>
      <c r="C90" s="21">
        <v>2</v>
      </c>
      <c r="D90" s="74">
        <v>42</v>
      </c>
      <c r="E90" s="75">
        <v>41</v>
      </c>
      <c r="F90" s="76">
        <f>D90+E90</f>
        <v>83</v>
      </c>
      <c r="G90" s="74">
        <v>43</v>
      </c>
      <c r="H90" s="75">
        <v>43</v>
      </c>
      <c r="I90" s="21">
        <f>G90+H90</f>
        <v>86</v>
      </c>
      <c r="J90" s="174"/>
      <c r="K90" s="177"/>
    </row>
    <row r="91" spans="1:11" ht="21.75" customHeight="1" thickBot="1">
      <c r="A91" s="172"/>
      <c r="B91" s="179" t="s">
        <v>166</v>
      </c>
      <c r="C91" s="179"/>
      <c r="D91" s="180">
        <f t="shared" ref="D91" si="19">F89+F90</f>
        <v>162</v>
      </c>
      <c r="E91" s="181"/>
      <c r="F91" s="182"/>
      <c r="G91" s="180">
        <f t="shared" ref="G91" si="20">I89+I90</f>
        <v>164</v>
      </c>
      <c r="H91" s="181"/>
      <c r="I91" s="182"/>
      <c r="J91" s="175"/>
      <c r="K91" s="178"/>
    </row>
    <row r="92" spans="1:11" ht="14.25" thickTop="1"/>
    <row r="94" spans="1:11" ht="14.25" thickBot="1"/>
    <row r="95" spans="1:11" ht="41.25" customHeight="1" thickTop="1" thickBot="1">
      <c r="A95" s="157" t="s">
        <v>10</v>
      </c>
      <c r="B95" s="158"/>
      <c r="C95" s="158"/>
      <c r="D95" s="158"/>
      <c r="E95" s="158"/>
      <c r="F95" s="158"/>
      <c r="G95" s="158"/>
      <c r="H95" s="158"/>
      <c r="I95" s="158"/>
      <c r="J95" s="158"/>
      <c r="K95" s="159"/>
    </row>
    <row r="96" spans="1:11" ht="4.5" customHeight="1" thickTop="1" thickBo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 spans="1:11" ht="18.75" customHeight="1" thickTop="1" thickBot="1">
      <c r="A97" s="160" t="s">
        <v>0</v>
      </c>
      <c r="B97" s="166" t="s">
        <v>1</v>
      </c>
      <c r="C97" s="167"/>
      <c r="D97" s="150" t="s">
        <v>11</v>
      </c>
      <c r="E97" s="150"/>
      <c r="F97" s="151"/>
      <c r="G97" s="152" t="s">
        <v>12</v>
      </c>
      <c r="H97" s="150"/>
      <c r="I97" s="151"/>
      <c r="J97" s="162" t="s">
        <v>8</v>
      </c>
      <c r="K97" s="164" t="s">
        <v>7</v>
      </c>
    </row>
    <row r="98" spans="1:11" ht="18.75" customHeight="1" thickBot="1">
      <c r="A98" s="161"/>
      <c r="B98" s="168"/>
      <c r="C98" s="169"/>
      <c r="D98" s="4" t="s">
        <v>2</v>
      </c>
      <c r="E98" s="2" t="s">
        <v>3</v>
      </c>
      <c r="F98" s="5" t="s">
        <v>4</v>
      </c>
      <c r="G98" s="1" t="s">
        <v>2</v>
      </c>
      <c r="H98" s="2" t="s">
        <v>3</v>
      </c>
      <c r="I98" s="3" t="s">
        <v>4</v>
      </c>
      <c r="J98" s="163"/>
      <c r="K98" s="165"/>
    </row>
    <row r="99" spans="1:11" ht="18.75" customHeight="1">
      <c r="A99" s="59" t="s">
        <v>61</v>
      </c>
      <c r="B99" s="52" t="s">
        <v>101</v>
      </c>
      <c r="C99" s="53">
        <v>2</v>
      </c>
      <c r="D99" s="8">
        <v>33</v>
      </c>
      <c r="E99" s="7">
        <v>36</v>
      </c>
      <c r="F99" s="14">
        <f t="shared" ref="F99:F131" si="21">SUM(D99,E99)</f>
        <v>69</v>
      </c>
      <c r="G99" s="8">
        <v>36</v>
      </c>
      <c r="H99" s="7">
        <v>36</v>
      </c>
      <c r="I99" s="15">
        <f t="shared" ref="I99:I131" si="22">SUM(G99,H99)</f>
        <v>72</v>
      </c>
      <c r="J99" s="11">
        <f t="shared" ref="J99:J131" si="23">SUM(F99,I99)</f>
        <v>141</v>
      </c>
      <c r="K99" s="9">
        <v>1</v>
      </c>
    </row>
    <row r="100" spans="1:11" ht="18.75" customHeight="1">
      <c r="A100" s="59" t="s">
        <v>90</v>
      </c>
      <c r="B100" s="18" t="s">
        <v>91</v>
      </c>
      <c r="C100" s="22">
        <v>1</v>
      </c>
      <c r="D100" s="8">
        <v>34</v>
      </c>
      <c r="E100" s="7">
        <v>34</v>
      </c>
      <c r="F100" s="14">
        <f t="shared" si="21"/>
        <v>68</v>
      </c>
      <c r="G100" s="8">
        <v>38</v>
      </c>
      <c r="H100" s="7">
        <v>36</v>
      </c>
      <c r="I100" s="15">
        <f t="shared" si="22"/>
        <v>74</v>
      </c>
      <c r="J100" s="11">
        <f t="shared" si="23"/>
        <v>142</v>
      </c>
      <c r="K100" s="9">
        <v>2</v>
      </c>
    </row>
    <row r="101" spans="1:11" ht="18.75" customHeight="1">
      <c r="A101" s="59" t="s">
        <v>17</v>
      </c>
      <c r="B101" s="18" t="s">
        <v>68</v>
      </c>
      <c r="C101" s="22">
        <v>2</v>
      </c>
      <c r="D101" s="8">
        <v>37</v>
      </c>
      <c r="E101" s="7">
        <v>36</v>
      </c>
      <c r="F101" s="14">
        <f t="shared" si="21"/>
        <v>73</v>
      </c>
      <c r="G101" s="8">
        <v>35</v>
      </c>
      <c r="H101" s="7">
        <v>36</v>
      </c>
      <c r="I101" s="15">
        <f t="shared" si="22"/>
        <v>71</v>
      </c>
      <c r="J101" s="11">
        <f t="shared" si="23"/>
        <v>144</v>
      </c>
      <c r="K101" s="9">
        <v>3</v>
      </c>
    </row>
    <row r="102" spans="1:11" ht="18.75" customHeight="1">
      <c r="A102" s="61" t="s">
        <v>106</v>
      </c>
      <c r="B102" s="18" t="s">
        <v>78</v>
      </c>
      <c r="C102" s="22">
        <v>2</v>
      </c>
      <c r="D102" s="8">
        <v>36</v>
      </c>
      <c r="E102" s="7">
        <v>36</v>
      </c>
      <c r="F102" s="14">
        <f t="shared" si="21"/>
        <v>72</v>
      </c>
      <c r="G102" s="8">
        <v>35</v>
      </c>
      <c r="H102" s="7">
        <v>38</v>
      </c>
      <c r="I102" s="15">
        <f t="shared" si="22"/>
        <v>73</v>
      </c>
      <c r="J102" s="11">
        <f t="shared" si="23"/>
        <v>145</v>
      </c>
      <c r="K102" s="9">
        <v>4</v>
      </c>
    </row>
    <row r="103" spans="1:11" ht="18.75" customHeight="1">
      <c r="A103" s="59" t="s">
        <v>35</v>
      </c>
      <c r="B103" s="18" t="s">
        <v>71</v>
      </c>
      <c r="C103" s="22">
        <v>1</v>
      </c>
      <c r="D103" s="8">
        <v>36</v>
      </c>
      <c r="E103" s="7">
        <v>38</v>
      </c>
      <c r="F103" s="14">
        <f t="shared" si="21"/>
        <v>74</v>
      </c>
      <c r="G103" s="8">
        <v>34</v>
      </c>
      <c r="H103" s="7">
        <v>38</v>
      </c>
      <c r="I103" s="15">
        <f t="shared" si="22"/>
        <v>72</v>
      </c>
      <c r="J103" s="11">
        <f t="shared" si="23"/>
        <v>146</v>
      </c>
      <c r="K103" s="9">
        <v>5</v>
      </c>
    </row>
    <row r="104" spans="1:11" ht="18.75" customHeight="1">
      <c r="A104" s="59" t="s">
        <v>35</v>
      </c>
      <c r="B104" s="18" t="s">
        <v>75</v>
      </c>
      <c r="C104" s="22">
        <v>2</v>
      </c>
      <c r="D104" s="8">
        <v>39</v>
      </c>
      <c r="E104" s="7">
        <v>35</v>
      </c>
      <c r="F104" s="14">
        <f t="shared" si="21"/>
        <v>74</v>
      </c>
      <c r="G104" s="8">
        <v>35</v>
      </c>
      <c r="H104" s="7">
        <v>38</v>
      </c>
      <c r="I104" s="15">
        <f t="shared" si="22"/>
        <v>73</v>
      </c>
      <c r="J104" s="11">
        <f t="shared" si="23"/>
        <v>147</v>
      </c>
      <c r="K104" s="9">
        <v>6</v>
      </c>
    </row>
    <row r="105" spans="1:11" ht="18.75" customHeight="1">
      <c r="A105" s="59" t="s">
        <v>83</v>
      </c>
      <c r="B105" s="18" t="s">
        <v>87</v>
      </c>
      <c r="C105" s="22">
        <v>2</v>
      </c>
      <c r="D105" s="8">
        <v>36</v>
      </c>
      <c r="E105" s="7">
        <v>36</v>
      </c>
      <c r="F105" s="14">
        <f t="shared" si="21"/>
        <v>72</v>
      </c>
      <c r="G105" s="8">
        <v>37</v>
      </c>
      <c r="H105" s="7">
        <v>38</v>
      </c>
      <c r="I105" s="15">
        <f t="shared" si="22"/>
        <v>75</v>
      </c>
      <c r="J105" s="11">
        <f t="shared" si="23"/>
        <v>147</v>
      </c>
      <c r="K105" s="9">
        <v>6</v>
      </c>
    </row>
    <row r="106" spans="1:11" ht="18.75" customHeight="1">
      <c r="A106" s="59" t="s">
        <v>90</v>
      </c>
      <c r="B106" s="18" t="s">
        <v>92</v>
      </c>
      <c r="C106" s="22">
        <v>1</v>
      </c>
      <c r="D106" s="8">
        <v>38</v>
      </c>
      <c r="E106" s="7">
        <v>36</v>
      </c>
      <c r="F106" s="14">
        <f t="shared" si="21"/>
        <v>74</v>
      </c>
      <c r="G106" s="8">
        <v>36</v>
      </c>
      <c r="H106" s="7">
        <v>38</v>
      </c>
      <c r="I106" s="15">
        <f t="shared" si="22"/>
        <v>74</v>
      </c>
      <c r="J106" s="11">
        <f t="shared" si="23"/>
        <v>148</v>
      </c>
      <c r="K106" s="9">
        <v>8</v>
      </c>
    </row>
    <row r="107" spans="1:11" ht="18.75" customHeight="1">
      <c r="A107" s="59" t="s">
        <v>83</v>
      </c>
      <c r="B107" s="18" t="s">
        <v>84</v>
      </c>
      <c r="C107" s="22">
        <v>1</v>
      </c>
      <c r="D107" s="8">
        <v>36</v>
      </c>
      <c r="E107" s="7">
        <v>38</v>
      </c>
      <c r="F107" s="14">
        <f t="shared" si="21"/>
        <v>74</v>
      </c>
      <c r="G107" s="8">
        <v>36</v>
      </c>
      <c r="H107" s="7">
        <v>39</v>
      </c>
      <c r="I107" s="15">
        <f t="shared" si="22"/>
        <v>75</v>
      </c>
      <c r="J107" s="11">
        <f t="shared" si="23"/>
        <v>149</v>
      </c>
      <c r="K107" s="9">
        <v>9</v>
      </c>
    </row>
    <row r="108" spans="1:11" ht="18.75" customHeight="1">
      <c r="A108" s="59" t="s">
        <v>61</v>
      </c>
      <c r="B108" s="18" t="s">
        <v>99</v>
      </c>
      <c r="C108" s="22">
        <v>1</v>
      </c>
      <c r="D108" s="8">
        <v>37</v>
      </c>
      <c r="E108" s="7">
        <v>38</v>
      </c>
      <c r="F108" s="14">
        <f t="shared" si="21"/>
        <v>75</v>
      </c>
      <c r="G108" s="8">
        <v>39</v>
      </c>
      <c r="H108" s="7">
        <v>36</v>
      </c>
      <c r="I108" s="15">
        <f t="shared" si="22"/>
        <v>75</v>
      </c>
      <c r="J108" s="11">
        <f t="shared" si="23"/>
        <v>150</v>
      </c>
      <c r="K108" s="9">
        <v>10</v>
      </c>
    </row>
    <row r="109" spans="1:11" ht="18.75" customHeight="1">
      <c r="A109" s="59" t="s">
        <v>83</v>
      </c>
      <c r="B109" s="18" t="s">
        <v>86</v>
      </c>
      <c r="C109" s="22">
        <v>2</v>
      </c>
      <c r="D109" s="8">
        <v>37</v>
      </c>
      <c r="E109" s="7">
        <v>36</v>
      </c>
      <c r="F109" s="14">
        <f t="shared" si="21"/>
        <v>73</v>
      </c>
      <c r="G109" s="8">
        <v>37</v>
      </c>
      <c r="H109" s="7">
        <v>40</v>
      </c>
      <c r="I109" s="15">
        <f t="shared" si="22"/>
        <v>77</v>
      </c>
      <c r="J109" s="11">
        <f t="shared" si="23"/>
        <v>150</v>
      </c>
      <c r="K109" s="9">
        <v>10</v>
      </c>
    </row>
    <row r="110" spans="1:11" ht="18.75" customHeight="1">
      <c r="A110" s="59" t="s">
        <v>83</v>
      </c>
      <c r="B110" s="18" t="s">
        <v>85</v>
      </c>
      <c r="C110" s="22">
        <v>1</v>
      </c>
      <c r="D110" s="8">
        <v>37</v>
      </c>
      <c r="E110" s="7">
        <v>35</v>
      </c>
      <c r="F110" s="14">
        <f t="shared" si="21"/>
        <v>72</v>
      </c>
      <c r="G110" s="8">
        <v>39</v>
      </c>
      <c r="H110" s="7">
        <v>40</v>
      </c>
      <c r="I110" s="15">
        <f t="shared" si="22"/>
        <v>79</v>
      </c>
      <c r="J110" s="11">
        <f t="shared" si="23"/>
        <v>151</v>
      </c>
      <c r="K110" s="9">
        <v>12</v>
      </c>
    </row>
    <row r="111" spans="1:11" ht="18.75" customHeight="1">
      <c r="A111" s="59" t="s">
        <v>35</v>
      </c>
      <c r="B111" s="18" t="s">
        <v>74</v>
      </c>
      <c r="C111" s="22">
        <v>1</v>
      </c>
      <c r="D111" s="8">
        <v>37</v>
      </c>
      <c r="E111" s="7">
        <v>40</v>
      </c>
      <c r="F111" s="14">
        <f t="shared" si="21"/>
        <v>77</v>
      </c>
      <c r="G111" s="8">
        <v>34</v>
      </c>
      <c r="H111" s="7">
        <v>41</v>
      </c>
      <c r="I111" s="15">
        <f t="shared" si="22"/>
        <v>75</v>
      </c>
      <c r="J111" s="11">
        <f t="shared" si="23"/>
        <v>152</v>
      </c>
      <c r="K111" s="9">
        <v>13</v>
      </c>
    </row>
    <row r="112" spans="1:11" ht="18.75" customHeight="1">
      <c r="A112" s="59" t="s">
        <v>17</v>
      </c>
      <c r="B112" s="18" t="s">
        <v>65</v>
      </c>
      <c r="C112" s="22">
        <v>1</v>
      </c>
      <c r="D112" s="8">
        <v>37</v>
      </c>
      <c r="E112" s="7">
        <v>35</v>
      </c>
      <c r="F112" s="14">
        <f t="shared" si="21"/>
        <v>72</v>
      </c>
      <c r="G112" s="8">
        <v>39</v>
      </c>
      <c r="H112" s="7">
        <v>41</v>
      </c>
      <c r="I112" s="15">
        <f t="shared" si="22"/>
        <v>80</v>
      </c>
      <c r="J112" s="11">
        <f t="shared" si="23"/>
        <v>152</v>
      </c>
      <c r="K112" s="9">
        <v>13</v>
      </c>
    </row>
    <row r="113" spans="1:11" ht="18.75" customHeight="1">
      <c r="A113" s="59" t="s">
        <v>79</v>
      </c>
      <c r="B113" s="18" t="s">
        <v>80</v>
      </c>
      <c r="C113" s="22">
        <v>1</v>
      </c>
      <c r="D113" s="8">
        <v>39</v>
      </c>
      <c r="E113" s="7">
        <v>43</v>
      </c>
      <c r="F113" s="14">
        <f t="shared" si="21"/>
        <v>82</v>
      </c>
      <c r="G113" s="8">
        <v>37</v>
      </c>
      <c r="H113" s="7">
        <v>34</v>
      </c>
      <c r="I113" s="15">
        <f t="shared" si="22"/>
        <v>71</v>
      </c>
      <c r="J113" s="11">
        <f t="shared" si="23"/>
        <v>153</v>
      </c>
      <c r="K113" s="9">
        <v>13</v>
      </c>
    </row>
    <row r="114" spans="1:11" ht="18.75" customHeight="1">
      <c r="A114" s="59" t="s">
        <v>70</v>
      </c>
      <c r="B114" s="18" t="s">
        <v>14</v>
      </c>
      <c r="C114" s="22">
        <v>1</v>
      </c>
      <c r="D114" s="8">
        <v>38</v>
      </c>
      <c r="E114" s="7">
        <v>37</v>
      </c>
      <c r="F114" s="14">
        <f t="shared" si="21"/>
        <v>75</v>
      </c>
      <c r="G114" s="8">
        <v>39</v>
      </c>
      <c r="H114" s="7">
        <v>39</v>
      </c>
      <c r="I114" s="15">
        <f t="shared" si="22"/>
        <v>78</v>
      </c>
      <c r="J114" s="11">
        <f t="shared" si="23"/>
        <v>153</v>
      </c>
      <c r="K114" s="9">
        <v>13</v>
      </c>
    </row>
    <row r="115" spans="1:11" ht="18.75" customHeight="1">
      <c r="A115" s="59" t="s">
        <v>61</v>
      </c>
      <c r="B115" s="18" t="s">
        <v>103</v>
      </c>
      <c r="C115" s="22">
        <v>2</v>
      </c>
      <c r="D115" s="8">
        <v>39</v>
      </c>
      <c r="E115" s="7">
        <v>36</v>
      </c>
      <c r="F115" s="14">
        <f t="shared" si="21"/>
        <v>75</v>
      </c>
      <c r="G115" s="8">
        <v>40</v>
      </c>
      <c r="H115" s="7">
        <v>40</v>
      </c>
      <c r="I115" s="15">
        <f t="shared" si="22"/>
        <v>80</v>
      </c>
      <c r="J115" s="11">
        <f t="shared" si="23"/>
        <v>155</v>
      </c>
      <c r="K115" s="9">
        <v>17</v>
      </c>
    </row>
    <row r="116" spans="1:11" ht="18.75" customHeight="1">
      <c r="A116" s="59" t="s">
        <v>61</v>
      </c>
      <c r="B116" s="18" t="s">
        <v>102</v>
      </c>
      <c r="C116" s="22">
        <v>2</v>
      </c>
      <c r="D116" s="8">
        <v>39</v>
      </c>
      <c r="E116" s="7">
        <v>40</v>
      </c>
      <c r="F116" s="14">
        <f t="shared" si="21"/>
        <v>79</v>
      </c>
      <c r="G116" s="8">
        <v>39</v>
      </c>
      <c r="H116" s="7">
        <v>38</v>
      </c>
      <c r="I116" s="15">
        <f t="shared" si="22"/>
        <v>77</v>
      </c>
      <c r="J116" s="11">
        <f t="shared" si="23"/>
        <v>156</v>
      </c>
      <c r="K116" s="9">
        <v>18</v>
      </c>
    </row>
    <row r="117" spans="1:11" ht="18.75" customHeight="1">
      <c r="A117" s="59" t="s">
        <v>17</v>
      </c>
      <c r="B117" s="18" t="s">
        <v>69</v>
      </c>
      <c r="C117" s="22">
        <v>2</v>
      </c>
      <c r="D117" s="8">
        <v>38</v>
      </c>
      <c r="E117" s="7">
        <v>38</v>
      </c>
      <c r="F117" s="14">
        <f t="shared" si="21"/>
        <v>76</v>
      </c>
      <c r="G117" s="8">
        <v>42</v>
      </c>
      <c r="H117" s="7">
        <v>39</v>
      </c>
      <c r="I117" s="15">
        <f t="shared" si="22"/>
        <v>81</v>
      </c>
      <c r="J117" s="11">
        <f t="shared" si="23"/>
        <v>157</v>
      </c>
      <c r="K117" s="9">
        <v>19</v>
      </c>
    </row>
    <row r="118" spans="1:11" ht="18.75" customHeight="1">
      <c r="A118" s="59" t="s">
        <v>61</v>
      </c>
      <c r="B118" s="18" t="s">
        <v>98</v>
      </c>
      <c r="C118" s="22">
        <v>1</v>
      </c>
      <c r="D118" s="8">
        <v>41</v>
      </c>
      <c r="E118" s="7">
        <v>38</v>
      </c>
      <c r="F118" s="14">
        <f t="shared" si="21"/>
        <v>79</v>
      </c>
      <c r="G118" s="8">
        <v>38</v>
      </c>
      <c r="H118" s="7">
        <v>41</v>
      </c>
      <c r="I118" s="15">
        <f t="shared" si="22"/>
        <v>79</v>
      </c>
      <c r="J118" s="11">
        <f t="shared" si="23"/>
        <v>158</v>
      </c>
      <c r="K118" s="9">
        <v>20</v>
      </c>
    </row>
    <row r="119" spans="1:11" ht="18.75" customHeight="1">
      <c r="A119" s="59" t="s">
        <v>90</v>
      </c>
      <c r="B119" s="18" t="s">
        <v>93</v>
      </c>
      <c r="C119" s="22">
        <v>1</v>
      </c>
      <c r="D119" s="8">
        <v>42</v>
      </c>
      <c r="E119" s="7">
        <v>42</v>
      </c>
      <c r="F119" s="14">
        <f t="shared" si="21"/>
        <v>84</v>
      </c>
      <c r="G119" s="8">
        <v>38</v>
      </c>
      <c r="H119" s="7">
        <v>37</v>
      </c>
      <c r="I119" s="15">
        <f t="shared" si="22"/>
        <v>75</v>
      </c>
      <c r="J119" s="11">
        <f t="shared" si="23"/>
        <v>159</v>
      </c>
      <c r="K119" s="9">
        <v>21</v>
      </c>
    </row>
    <row r="120" spans="1:11" ht="18.75" customHeight="1">
      <c r="A120" s="59" t="s">
        <v>35</v>
      </c>
      <c r="B120" s="18" t="s">
        <v>73</v>
      </c>
      <c r="C120" s="22">
        <v>1</v>
      </c>
      <c r="D120" s="8">
        <v>39</v>
      </c>
      <c r="E120" s="7">
        <v>44</v>
      </c>
      <c r="F120" s="14">
        <f t="shared" si="21"/>
        <v>83</v>
      </c>
      <c r="G120" s="8">
        <v>37</v>
      </c>
      <c r="H120" s="7">
        <v>39</v>
      </c>
      <c r="I120" s="15">
        <f t="shared" si="22"/>
        <v>76</v>
      </c>
      <c r="J120" s="11">
        <f t="shared" si="23"/>
        <v>159</v>
      </c>
      <c r="K120" s="9">
        <v>21</v>
      </c>
    </row>
    <row r="121" spans="1:11" ht="18.75" customHeight="1">
      <c r="A121" s="59" t="s">
        <v>94</v>
      </c>
      <c r="B121" s="18" t="s">
        <v>95</v>
      </c>
      <c r="C121" s="22">
        <v>2</v>
      </c>
      <c r="D121" s="8">
        <v>41</v>
      </c>
      <c r="E121" s="7">
        <v>35</v>
      </c>
      <c r="F121" s="14">
        <f t="shared" si="21"/>
        <v>76</v>
      </c>
      <c r="G121" s="8">
        <v>43</v>
      </c>
      <c r="H121" s="7">
        <v>40</v>
      </c>
      <c r="I121" s="15">
        <f t="shared" si="22"/>
        <v>83</v>
      </c>
      <c r="J121" s="11">
        <f t="shared" si="23"/>
        <v>159</v>
      </c>
      <c r="K121" s="9">
        <v>21</v>
      </c>
    </row>
    <row r="122" spans="1:11" ht="18.75" customHeight="1">
      <c r="A122" s="59" t="s">
        <v>17</v>
      </c>
      <c r="B122" s="18" t="s">
        <v>67</v>
      </c>
      <c r="C122" s="22">
        <v>1</v>
      </c>
      <c r="D122" s="8">
        <v>40</v>
      </c>
      <c r="E122" s="7">
        <v>40</v>
      </c>
      <c r="F122" s="14">
        <f t="shared" si="21"/>
        <v>80</v>
      </c>
      <c r="G122" s="8">
        <v>42</v>
      </c>
      <c r="H122" s="7">
        <v>40</v>
      </c>
      <c r="I122" s="15">
        <f t="shared" si="22"/>
        <v>82</v>
      </c>
      <c r="J122" s="11">
        <f t="shared" si="23"/>
        <v>162</v>
      </c>
      <c r="K122" s="9">
        <v>24</v>
      </c>
    </row>
    <row r="123" spans="1:11" ht="18.75" customHeight="1">
      <c r="A123" s="59" t="s">
        <v>17</v>
      </c>
      <c r="B123" s="18" t="s">
        <v>66</v>
      </c>
      <c r="C123" s="22">
        <v>1</v>
      </c>
      <c r="D123" s="8">
        <v>40</v>
      </c>
      <c r="E123" s="7">
        <v>43</v>
      </c>
      <c r="F123" s="14">
        <f t="shared" si="21"/>
        <v>83</v>
      </c>
      <c r="G123" s="8">
        <v>40</v>
      </c>
      <c r="H123" s="7">
        <v>40</v>
      </c>
      <c r="I123" s="15">
        <f t="shared" si="22"/>
        <v>80</v>
      </c>
      <c r="J123" s="11">
        <f t="shared" si="23"/>
        <v>163</v>
      </c>
      <c r="K123" s="9">
        <v>25</v>
      </c>
    </row>
    <row r="124" spans="1:11" ht="18.75" customHeight="1">
      <c r="A124" s="59" t="s">
        <v>81</v>
      </c>
      <c r="B124" s="18" t="s">
        <v>82</v>
      </c>
      <c r="C124" s="22">
        <v>3</v>
      </c>
      <c r="D124" s="8">
        <v>41</v>
      </c>
      <c r="E124" s="7">
        <v>42</v>
      </c>
      <c r="F124" s="14">
        <f t="shared" si="21"/>
        <v>83</v>
      </c>
      <c r="G124" s="8">
        <v>42</v>
      </c>
      <c r="H124" s="7">
        <v>42</v>
      </c>
      <c r="I124" s="15">
        <f t="shared" si="22"/>
        <v>84</v>
      </c>
      <c r="J124" s="11">
        <f t="shared" si="23"/>
        <v>167</v>
      </c>
      <c r="K124" s="9">
        <v>26</v>
      </c>
    </row>
    <row r="125" spans="1:11" ht="18.75" customHeight="1">
      <c r="A125" s="59" t="s">
        <v>35</v>
      </c>
      <c r="B125" s="18" t="s">
        <v>72</v>
      </c>
      <c r="C125" s="22">
        <v>1</v>
      </c>
      <c r="D125" s="8">
        <v>43</v>
      </c>
      <c r="E125" s="7">
        <v>45</v>
      </c>
      <c r="F125" s="14">
        <f t="shared" si="21"/>
        <v>88</v>
      </c>
      <c r="G125" s="8">
        <v>37</v>
      </c>
      <c r="H125" s="7">
        <v>44</v>
      </c>
      <c r="I125" s="15">
        <f t="shared" si="22"/>
        <v>81</v>
      </c>
      <c r="J125" s="11">
        <f t="shared" si="23"/>
        <v>169</v>
      </c>
      <c r="K125" s="9">
        <v>27</v>
      </c>
    </row>
    <row r="126" spans="1:11" ht="18.75" customHeight="1">
      <c r="A126" s="59" t="s">
        <v>76</v>
      </c>
      <c r="B126" s="18" t="s">
        <v>77</v>
      </c>
      <c r="C126" s="22">
        <v>2</v>
      </c>
      <c r="D126" s="8">
        <v>46</v>
      </c>
      <c r="E126" s="7">
        <v>44</v>
      </c>
      <c r="F126" s="14">
        <f t="shared" si="21"/>
        <v>90</v>
      </c>
      <c r="G126" s="8">
        <v>45</v>
      </c>
      <c r="H126" s="7">
        <v>38</v>
      </c>
      <c r="I126" s="15">
        <f t="shared" si="22"/>
        <v>83</v>
      </c>
      <c r="J126" s="11">
        <f t="shared" si="23"/>
        <v>173</v>
      </c>
      <c r="K126" s="9">
        <v>28</v>
      </c>
    </row>
    <row r="127" spans="1:11" ht="18.75" customHeight="1">
      <c r="A127" s="59" t="s">
        <v>88</v>
      </c>
      <c r="B127" s="18" t="s">
        <v>89</v>
      </c>
      <c r="C127" s="22">
        <v>3</v>
      </c>
      <c r="D127" s="8">
        <v>40</v>
      </c>
      <c r="E127" s="7">
        <v>43</v>
      </c>
      <c r="F127" s="14">
        <f t="shared" si="21"/>
        <v>83</v>
      </c>
      <c r="G127" s="8">
        <v>46</v>
      </c>
      <c r="H127" s="7">
        <v>45</v>
      </c>
      <c r="I127" s="15">
        <f t="shared" si="22"/>
        <v>91</v>
      </c>
      <c r="J127" s="11">
        <f t="shared" si="23"/>
        <v>174</v>
      </c>
      <c r="K127" s="9">
        <v>29</v>
      </c>
    </row>
    <row r="128" spans="1:11" ht="18.75" customHeight="1">
      <c r="A128" s="59" t="s">
        <v>61</v>
      </c>
      <c r="B128" s="18" t="s">
        <v>100</v>
      </c>
      <c r="C128" s="22">
        <v>1</v>
      </c>
      <c r="D128" s="8">
        <v>45</v>
      </c>
      <c r="E128" s="7">
        <v>44</v>
      </c>
      <c r="F128" s="14">
        <f t="shared" si="21"/>
        <v>89</v>
      </c>
      <c r="G128" s="8">
        <v>43</v>
      </c>
      <c r="H128" s="7">
        <v>49</v>
      </c>
      <c r="I128" s="15">
        <f t="shared" si="22"/>
        <v>92</v>
      </c>
      <c r="J128" s="11">
        <f t="shared" si="23"/>
        <v>181</v>
      </c>
      <c r="K128" s="9">
        <v>30</v>
      </c>
    </row>
    <row r="129" spans="1:11" ht="18.75" customHeight="1">
      <c r="A129" s="59" t="s">
        <v>83</v>
      </c>
      <c r="B129" s="18" t="s">
        <v>125</v>
      </c>
      <c r="C129" s="22">
        <v>2</v>
      </c>
      <c r="D129" s="8">
        <v>47</v>
      </c>
      <c r="E129" s="7">
        <v>48</v>
      </c>
      <c r="F129" s="14">
        <f t="shared" si="21"/>
        <v>95</v>
      </c>
      <c r="G129" s="8">
        <v>45</v>
      </c>
      <c r="H129" s="7">
        <v>46</v>
      </c>
      <c r="I129" s="15">
        <f t="shared" si="22"/>
        <v>91</v>
      </c>
      <c r="J129" s="11">
        <f t="shared" si="23"/>
        <v>186</v>
      </c>
      <c r="K129" s="9">
        <v>31</v>
      </c>
    </row>
    <row r="130" spans="1:11" ht="18.75" customHeight="1">
      <c r="A130" s="59" t="s">
        <v>104</v>
      </c>
      <c r="B130" s="18" t="s">
        <v>105</v>
      </c>
      <c r="C130" s="22">
        <v>1</v>
      </c>
      <c r="D130" s="8">
        <v>48</v>
      </c>
      <c r="E130" s="7">
        <v>44</v>
      </c>
      <c r="F130" s="14">
        <f t="shared" si="21"/>
        <v>92</v>
      </c>
      <c r="G130" s="8">
        <v>50</v>
      </c>
      <c r="H130" s="7">
        <v>45</v>
      </c>
      <c r="I130" s="15">
        <f t="shared" si="22"/>
        <v>95</v>
      </c>
      <c r="J130" s="11">
        <f t="shared" si="23"/>
        <v>187</v>
      </c>
      <c r="K130" s="9">
        <v>32</v>
      </c>
    </row>
    <row r="131" spans="1:11" ht="18.75" customHeight="1" thickBot="1">
      <c r="A131" s="60" t="s">
        <v>96</v>
      </c>
      <c r="B131" s="55" t="s">
        <v>97</v>
      </c>
      <c r="C131" s="56">
        <v>1</v>
      </c>
      <c r="D131" s="12">
        <v>50</v>
      </c>
      <c r="E131" s="10">
        <v>46</v>
      </c>
      <c r="F131" s="16">
        <f t="shared" si="21"/>
        <v>96</v>
      </c>
      <c r="G131" s="12">
        <v>45</v>
      </c>
      <c r="H131" s="10">
        <v>49</v>
      </c>
      <c r="I131" s="17">
        <f t="shared" si="22"/>
        <v>94</v>
      </c>
      <c r="J131" s="13">
        <f t="shared" si="23"/>
        <v>190</v>
      </c>
      <c r="K131" s="19">
        <v>33</v>
      </c>
    </row>
    <row r="132" spans="1:11" ht="15" thickTop="1" thickBot="1"/>
    <row r="133" spans="1:11" ht="45" customHeight="1" thickTop="1" thickBot="1">
      <c r="A133" s="141" t="s">
        <v>167</v>
      </c>
      <c r="B133" s="142"/>
      <c r="C133" s="142"/>
      <c r="D133" s="142"/>
      <c r="E133" s="142"/>
      <c r="F133" s="142"/>
      <c r="G133" s="142"/>
      <c r="H133" s="142"/>
      <c r="I133" s="142"/>
      <c r="J133" s="142"/>
      <c r="K133" s="143"/>
    </row>
    <row r="134" spans="1:11" ht="3" customHeight="1" thickTop="1" thickBot="1"/>
    <row r="135" spans="1:11" ht="28.5" customHeight="1" thickTop="1" thickBot="1">
      <c r="A135" s="144" t="s">
        <v>128</v>
      </c>
      <c r="B135" s="146" t="s">
        <v>129</v>
      </c>
      <c r="C135" s="147"/>
      <c r="D135" s="150" t="s">
        <v>130</v>
      </c>
      <c r="E135" s="150"/>
      <c r="F135" s="151"/>
      <c r="G135" s="152" t="s">
        <v>131</v>
      </c>
      <c r="H135" s="150"/>
      <c r="I135" s="151"/>
      <c r="J135" s="153" t="s">
        <v>132</v>
      </c>
      <c r="K135" s="155" t="s">
        <v>133</v>
      </c>
    </row>
    <row r="136" spans="1:11" ht="28.5" customHeight="1" thickBot="1">
      <c r="A136" s="145"/>
      <c r="B136" s="148"/>
      <c r="C136" s="149"/>
      <c r="D136" s="88" t="s">
        <v>134</v>
      </c>
      <c r="E136" s="89" t="s">
        <v>137</v>
      </c>
      <c r="F136" s="90" t="s">
        <v>136</v>
      </c>
      <c r="G136" s="91" t="s">
        <v>134</v>
      </c>
      <c r="H136" s="89" t="s">
        <v>137</v>
      </c>
      <c r="I136" s="92" t="s">
        <v>136</v>
      </c>
      <c r="J136" s="154"/>
      <c r="K136" s="156"/>
    </row>
    <row r="137" spans="1:11" ht="28.5" customHeight="1" thickTop="1">
      <c r="A137" s="127" t="s">
        <v>168</v>
      </c>
      <c r="B137" s="93" t="s">
        <v>169</v>
      </c>
      <c r="C137" s="94">
        <v>1</v>
      </c>
      <c r="D137" s="95">
        <v>34</v>
      </c>
      <c r="E137" s="96">
        <v>34</v>
      </c>
      <c r="F137" s="97">
        <f>D137+E137</f>
        <v>68</v>
      </c>
      <c r="G137" s="98">
        <v>38</v>
      </c>
      <c r="H137" s="96">
        <v>36</v>
      </c>
      <c r="I137" s="97">
        <f>G137+H137</f>
        <v>74</v>
      </c>
      <c r="J137" s="116">
        <f>SUM(D140:I140)</f>
        <v>290</v>
      </c>
      <c r="K137" s="119">
        <v>1</v>
      </c>
    </row>
    <row r="138" spans="1:11" ht="28.5" customHeight="1">
      <c r="A138" s="128"/>
      <c r="B138" s="99" t="s">
        <v>170</v>
      </c>
      <c r="C138" s="100">
        <v>1</v>
      </c>
      <c r="D138" s="101">
        <v>38</v>
      </c>
      <c r="E138" s="102">
        <v>36</v>
      </c>
      <c r="F138" s="103">
        <f t="shared" ref="F138:F139" si="24">D138+E138</f>
        <v>74</v>
      </c>
      <c r="G138" s="101">
        <v>36</v>
      </c>
      <c r="H138" s="102">
        <v>38</v>
      </c>
      <c r="I138" s="103">
        <f t="shared" ref="I138:I139" si="25">G138+H138</f>
        <v>74</v>
      </c>
      <c r="J138" s="117"/>
      <c r="K138" s="120"/>
    </row>
    <row r="139" spans="1:11" ht="28.5" customHeight="1">
      <c r="A139" s="128"/>
      <c r="B139" s="99" t="s">
        <v>171</v>
      </c>
      <c r="C139" s="100">
        <v>1</v>
      </c>
      <c r="D139" s="104">
        <v>42</v>
      </c>
      <c r="E139" s="105">
        <v>42</v>
      </c>
      <c r="F139" s="106">
        <f t="shared" si="24"/>
        <v>84</v>
      </c>
      <c r="G139" s="107">
        <v>38</v>
      </c>
      <c r="H139" s="105">
        <v>37</v>
      </c>
      <c r="I139" s="106">
        <f t="shared" si="25"/>
        <v>75</v>
      </c>
      <c r="J139" s="117"/>
      <c r="K139" s="120"/>
    </row>
    <row r="140" spans="1:11" ht="28.5" customHeight="1" thickBot="1">
      <c r="A140" s="128"/>
      <c r="B140" s="139" t="s">
        <v>142</v>
      </c>
      <c r="C140" s="140"/>
      <c r="D140" s="134">
        <f t="shared" ref="D140" si="26">F137+F138</f>
        <v>142</v>
      </c>
      <c r="E140" s="135"/>
      <c r="F140" s="136"/>
      <c r="G140" s="134">
        <f t="shared" ref="G140" si="27">I137+I138</f>
        <v>148</v>
      </c>
      <c r="H140" s="135"/>
      <c r="I140" s="136"/>
      <c r="J140" s="130"/>
      <c r="K140" s="131"/>
    </row>
    <row r="141" spans="1:11" ht="28.5" customHeight="1" thickTop="1">
      <c r="A141" s="127" t="s">
        <v>172</v>
      </c>
      <c r="B141" s="93" t="s">
        <v>173</v>
      </c>
      <c r="C141" s="94">
        <v>1</v>
      </c>
      <c r="D141" s="95">
        <v>41</v>
      </c>
      <c r="E141" s="96">
        <v>38</v>
      </c>
      <c r="F141" s="97">
        <f>D141+E141</f>
        <v>79</v>
      </c>
      <c r="G141" s="98">
        <v>38</v>
      </c>
      <c r="H141" s="96">
        <v>41</v>
      </c>
      <c r="I141" s="97">
        <f>G141+H141</f>
        <v>79</v>
      </c>
      <c r="J141" s="116">
        <f>SUM(D144:I144)</f>
        <v>291</v>
      </c>
      <c r="K141" s="119">
        <v>2</v>
      </c>
    </row>
    <row r="142" spans="1:11" ht="28.5" customHeight="1">
      <c r="A142" s="128"/>
      <c r="B142" s="99" t="s">
        <v>174</v>
      </c>
      <c r="C142" s="100">
        <v>1</v>
      </c>
      <c r="D142" s="101">
        <v>37</v>
      </c>
      <c r="E142" s="102">
        <v>38</v>
      </c>
      <c r="F142" s="103">
        <f t="shared" ref="F142:F143" si="28">D142+E142</f>
        <v>75</v>
      </c>
      <c r="G142" s="101">
        <v>39</v>
      </c>
      <c r="H142" s="102">
        <v>36</v>
      </c>
      <c r="I142" s="103">
        <f t="shared" ref="I142:I143" si="29">G142+H142</f>
        <v>75</v>
      </c>
      <c r="J142" s="117"/>
      <c r="K142" s="120"/>
    </row>
    <row r="143" spans="1:11" ht="28.5" customHeight="1">
      <c r="A143" s="128"/>
      <c r="B143" s="99" t="s">
        <v>175</v>
      </c>
      <c r="C143" s="100">
        <v>2</v>
      </c>
      <c r="D143" s="104">
        <v>33</v>
      </c>
      <c r="E143" s="105">
        <v>36</v>
      </c>
      <c r="F143" s="106">
        <f t="shared" si="28"/>
        <v>69</v>
      </c>
      <c r="G143" s="107">
        <v>36</v>
      </c>
      <c r="H143" s="105">
        <v>36</v>
      </c>
      <c r="I143" s="106">
        <f t="shared" si="29"/>
        <v>72</v>
      </c>
      <c r="J143" s="117"/>
      <c r="K143" s="120"/>
    </row>
    <row r="144" spans="1:11" ht="28.5" customHeight="1" thickBot="1">
      <c r="A144" s="129"/>
      <c r="B144" s="132" t="s">
        <v>142</v>
      </c>
      <c r="C144" s="133"/>
      <c r="D144" s="134">
        <f t="shared" ref="D144" si="30">F142+F143</f>
        <v>144</v>
      </c>
      <c r="E144" s="135"/>
      <c r="F144" s="136"/>
      <c r="G144" s="134">
        <f t="shared" ref="G144" si="31">I142+I143</f>
        <v>147</v>
      </c>
      <c r="H144" s="135"/>
      <c r="I144" s="136"/>
      <c r="J144" s="130"/>
      <c r="K144" s="131"/>
    </row>
    <row r="145" spans="1:11" ht="28.5" customHeight="1" thickTop="1">
      <c r="A145" s="137" t="s">
        <v>176</v>
      </c>
      <c r="B145" s="108" t="s">
        <v>177</v>
      </c>
      <c r="C145" s="109">
        <v>1</v>
      </c>
      <c r="D145" s="110">
        <v>36</v>
      </c>
      <c r="E145" s="111">
        <v>38</v>
      </c>
      <c r="F145" s="106">
        <f>D145+E145</f>
        <v>74</v>
      </c>
      <c r="G145" s="112">
        <v>34</v>
      </c>
      <c r="H145" s="111">
        <v>38</v>
      </c>
      <c r="I145" s="106">
        <f>G145+H145</f>
        <v>72</v>
      </c>
      <c r="J145" s="116">
        <f>SUM(D148:I148)</f>
        <v>293</v>
      </c>
      <c r="K145" s="120">
        <v>3</v>
      </c>
    </row>
    <row r="146" spans="1:11" ht="28.5" customHeight="1">
      <c r="A146" s="137"/>
      <c r="B146" s="99" t="s">
        <v>178</v>
      </c>
      <c r="C146" s="100">
        <v>1</v>
      </c>
      <c r="D146" s="101">
        <v>37</v>
      </c>
      <c r="E146" s="102">
        <v>40</v>
      </c>
      <c r="F146" s="103">
        <f t="shared" ref="F146:F147" si="32">D146+E146</f>
        <v>77</v>
      </c>
      <c r="G146" s="101">
        <v>34</v>
      </c>
      <c r="H146" s="102">
        <v>41</v>
      </c>
      <c r="I146" s="103">
        <f t="shared" ref="I146:I147" si="33">G146+H146</f>
        <v>75</v>
      </c>
      <c r="J146" s="117"/>
      <c r="K146" s="120"/>
    </row>
    <row r="147" spans="1:11" ht="28.5" customHeight="1">
      <c r="A147" s="137"/>
      <c r="B147" s="99" t="s">
        <v>179</v>
      </c>
      <c r="C147" s="100">
        <v>2</v>
      </c>
      <c r="D147" s="104">
        <v>39</v>
      </c>
      <c r="E147" s="105">
        <v>35</v>
      </c>
      <c r="F147" s="106">
        <f t="shared" si="32"/>
        <v>74</v>
      </c>
      <c r="G147" s="107">
        <v>35</v>
      </c>
      <c r="H147" s="105">
        <v>38</v>
      </c>
      <c r="I147" s="106">
        <f t="shared" si="33"/>
        <v>73</v>
      </c>
      <c r="J147" s="117"/>
      <c r="K147" s="120"/>
    </row>
    <row r="148" spans="1:11" ht="28.5" customHeight="1" thickBot="1">
      <c r="A148" s="138"/>
      <c r="B148" s="132" t="s">
        <v>142</v>
      </c>
      <c r="C148" s="133"/>
      <c r="D148" s="134">
        <f t="shared" ref="D148" si="34">F145+F147</f>
        <v>148</v>
      </c>
      <c r="E148" s="135"/>
      <c r="F148" s="136"/>
      <c r="G148" s="134">
        <f t="shared" ref="G148" si="35">I145+I147</f>
        <v>145</v>
      </c>
      <c r="H148" s="135"/>
      <c r="I148" s="136"/>
      <c r="J148" s="130"/>
      <c r="K148" s="131"/>
    </row>
    <row r="149" spans="1:11" ht="28.5" customHeight="1" thickTop="1">
      <c r="A149" s="127" t="s">
        <v>180</v>
      </c>
      <c r="B149" s="93" t="s">
        <v>181</v>
      </c>
      <c r="C149" s="94">
        <v>1</v>
      </c>
      <c r="D149" s="95">
        <v>36</v>
      </c>
      <c r="E149" s="96">
        <v>38</v>
      </c>
      <c r="F149" s="97">
        <f>D149+E149</f>
        <v>74</v>
      </c>
      <c r="G149" s="98">
        <v>36</v>
      </c>
      <c r="H149" s="96">
        <v>39</v>
      </c>
      <c r="I149" s="97">
        <f>G149+H149</f>
        <v>75</v>
      </c>
      <c r="J149" s="116">
        <f>SUM(D152:I152)</f>
        <v>295</v>
      </c>
      <c r="K149" s="119">
        <v>4</v>
      </c>
    </row>
    <row r="150" spans="1:11" ht="28.5" customHeight="1">
      <c r="A150" s="128"/>
      <c r="B150" s="99" t="s">
        <v>182</v>
      </c>
      <c r="C150" s="100">
        <v>2</v>
      </c>
      <c r="D150" s="101">
        <v>37</v>
      </c>
      <c r="E150" s="102">
        <v>36</v>
      </c>
      <c r="F150" s="103">
        <f t="shared" ref="F150:F151" si="36">D150+E150</f>
        <v>73</v>
      </c>
      <c r="G150" s="101">
        <v>37</v>
      </c>
      <c r="H150" s="102">
        <v>40</v>
      </c>
      <c r="I150" s="103">
        <f t="shared" ref="I150:I151" si="37">G150+H150</f>
        <v>77</v>
      </c>
      <c r="J150" s="117"/>
      <c r="K150" s="120"/>
    </row>
    <row r="151" spans="1:11" ht="28.5" customHeight="1">
      <c r="A151" s="128"/>
      <c r="B151" s="99" t="s">
        <v>183</v>
      </c>
      <c r="C151" s="100">
        <v>2</v>
      </c>
      <c r="D151" s="104">
        <v>36</v>
      </c>
      <c r="E151" s="105">
        <v>36</v>
      </c>
      <c r="F151" s="106">
        <f t="shared" si="36"/>
        <v>72</v>
      </c>
      <c r="G151" s="107">
        <v>37</v>
      </c>
      <c r="H151" s="105">
        <v>38</v>
      </c>
      <c r="I151" s="106">
        <f t="shared" si="37"/>
        <v>75</v>
      </c>
      <c r="J151" s="117"/>
      <c r="K151" s="120"/>
    </row>
    <row r="152" spans="1:11" ht="28.5" customHeight="1" thickBot="1">
      <c r="A152" s="129"/>
      <c r="B152" s="132" t="s">
        <v>142</v>
      </c>
      <c r="C152" s="133"/>
      <c r="D152" s="134">
        <f t="shared" ref="D152" si="38">F150+F151</f>
        <v>145</v>
      </c>
      <c r="E152" s="135"/>
      <c r="F152" s="136"/>
      <c r="G152" s="134">
        <f t="shared" ref="G152" si="39">I149+I151</f>
        <v>150</v>
      </c>
      <c r="H152" s="135"/>
      <c r="I152" s="136"/>
      <c r="J152" s="130"/>
      <c r="K152" s="131"/>
    </row>
    <row r="153" spans="1:11" ht="28.5" customHeight="1" thickTop="1">
      <c r="A153" s="113" t="s">
        <v>184</v>
      </c>
      <c r="B153" s="93" t="s">
        <v>185</v>
      </c>
      <c r="C153" s="94">
        <v>1</v>
      </c>
      <c r="D153" s="95">
        <v>37</v>
      </c>
      <c r="E153" s="96">
        <v>35</v>
      </c>
      <c r="F153" s="97">
        <f>D153+E153</f>
        <v>72</v>
      </c>
      <c r="G153" s="98">
        <v>39</v>
      </c>
      <c r="H153" s="96">
        <v>41</v>
      </c>
      <c r="I153" s="97">
        <f>G153+H153</f>
        <v>80</v>
      </c>
      <c r="J153" s="116">
        <f>SUM(D156:I156)</f>
        <v>296</v>
      </c>
      <c r="K153" s="119">
        <v>5</v>
      </c>
    </row>
    <row r="154" spans="1:11" ht="28.5" customHeight="1">
      <c r="A154" s="114"/>
      <c r="B154" s="99" t="s">
        <v>186</v>
      </c>
      <c r="C154" s="100">
        <v>2</v>
      </c>
      <c r="D154" s="101">
        <v>37</v>
      </c>
      <c r="E154" s="102">
        <v>36</v>
      </c>
      <c r="F154" s="103">
        <f t="shared" ref="F154:F155" si="40">D154+E154</f>
        <v>73</v>
      </c>
      <c r="G154" s="101">
        <v>35</v>
      </c>
      <c r="H154" s="102">
        <v>36</v>
      </c>
      <c r="I154" s="103">
        <f t="shared" ref="I154:I155" si="41">G154+H154</f>
        <v>71</v>
      </c>
      <c r="J154" s="117"/>
      <c r="K154" s="120"/>
    </row>
    <row r="155" spans="1:11" ht="28.5" customHeight="1">
      <c r="A155" s="114"/>
      <c r="B155" s="99" t="s">
        <v>187</v>
      </c>
      <c r="C155" s="100">
        <v>2</v>
      </c>
      <c r="D155" s="104">
        <v>38</v>
      </c>
      <c r="E155" s="105">
        <v>38</v>
      </c>
      <c r="F155" s="106">
        <f t="shared" si="40"/>
        <v>76</v>
      </c>
      <c r="G155" s="107">
        <v>42</v>
      </c>
      <c r="H155" s="105">
        <v>39</v>
      </c>
      <c r="I155" s="106">
        <f t="shared" si="41"/>
        <v>81</v>
      </c>
      <c r="J155" s="117"/>
      <c r="K155" s="120"/>
    </row>
    <row r="156" spans="1:11" ht="28.5" customHeight="1" thickBot="1">
      <c r="A156" s="115"/>
      <c r="B156" s="122" t="s">
        <v>142</v>
      </c>
      <c r="C156" s="123"/>
      <c r="D156" s="124">
        <f t="shared" ref="D156" si="42">F153+F154</f>
        <v>145</v>
      </c>
      <c r="E156" s="125"/>
      <c r="F156" s="126"/>
      <c r="G156" s="124">
        <f t="shared" ref="G156" si="43">I153+I154</f>
        <v>151</v>
      </c>
      <c r="H156" s="125"/>
      <c r="I156" s="126"/>
      <c r="J156" s="118"/>
      <c r="K156" s="121"/>
    </row>
    <row r="157" spans="1:11" ht="14.25" thickTop="1"/>
  </sheetData>
  <sortState ref="A5:K59">
    <sortCondition ref="J5:J59"/>
    <sortCondition ref="I5:I59"/>
    <sortCondition ref="H5:H59"/>
  </sortState>
  <mergeCells count="100">
    <mergeCell ref="A1:K1"/>
    <mergeCell ref="J3:J4"/>
    <mergeCell ref="K3:K4"/>
    <mergeCell ref="A3:A4"/>
    <mergeCell ref="D3:F3"/>
    <mergeCell ref="G3:I3"/>
    <mergeCell ref="B3:C4"/>
    <mergeCell ref="A62:K62"/>
    <mergeCell ref="A64:A65"/>
    <mergeCell ref="B64:C65"/>
    <mergeCell ref="D64:F64"/>
    <mergeCell ref="G64:I64"/>
    <mergeCell ref="J64:J65"/>
    <mergeCell ref="K64:K65"/>
    <mergeCell ref="A66:A69"/>
    <mergeCell ref="J66:J69"/>
    <mergeCell ref="K66:K69"/>
    <mergeCell ref="B69:C69"/>
    <mergeCell ref="D69:F69"/>
    <mergeCell ref="G69:I69"/>
    <mergeCell ref="A70:A73"/>
    <mergeCell ref="J70:J73"/>
    <mergeCell ref="K70:K73"/>
    <mergeCell ref="B73:C73"/>
    <mergeCell ref="D73:F73"/>
    <mergeCell ref="G73:I73"/>
    <mergeCell ref="A74:A77"/>
    <mergeCell ref="J74:J77"/>
    <mergeCell ref="K74:K77"/>
    <mergeCell ref="B77:C77"/>
    <mergeCell ref="D77:F77"/>
    <mergeCell ref="G77:I77"/>
    <mergeCell ref="A78:A81"/>
    <mergeCell ref="J78:J81"/>
    <mergeCell ref="K78:K81"/>
    <mergeCell ref="B81:C81"/>
    <mergeCell ref="D81:F81"/>
    <mergeCell ref="G81:I81"/>
    <mergeCell ref="A82:A84"/>
    <mergeCell ref="J82:J84"/>
    <mergeCell ref="K82:K84"/>
    <mergeCell ref="B84:C84"/>
    <mergeCell ref="D84:F84"/>
    <mergeCell ref="G84:I84"/>
    <mergeCell ref="A85:A88"/>
    <mergeCell ref="J85:J88"/>
    <mergeCell ref="K85:K88"/>
    <mergeCell ref="B88:C88"/>
    <mergeCell ref="D88:F88"/>
    <mergeCell ref="G88:I88"/>
    <mergeCell ref="A89:A91"/>
    <mergeCell ref="J89:J91"/>
    <mergeCell ref="K89:K91"/>
    <mergeCell ref="B91:C91"/>
    <mergeCell ref="D91:F91"/>
    <mergeCell ref="G91:I91"/>
    <mergeCell ref="A95:K95"/>
    <mergeCell ref="A97:A98"/>
    <mergeCell ref="D97:F97"/>
    <mergeCell ref="G97:I97"/>
    <mergeCell ref="J97:J98"/>
    <mergeCell ref="K97:K98"/>
    <mergeCell ref="B97:C98"/>
    <mergeCell ref="A133:K133"/>
    <mergeCell ref="A135:A136"/>
    <mergeCell ref="B135:C136"/>
    <mergeCell ref="D135:F135"/>
    <mergeCell ref="G135:I135"/>
    <mergeCell ref="J135:J136"/>
    <mergeCell ref="K135:K136"/>
    <mergeCell ref="A137:A140"/>
    <mergeCell ref="J137:J140"/>
    <mergeCell ref="K137:K140"/>
    <mergeCell ref="B140:C140"/>
    <mergeCell ref="D140:F140"/>
    <mergeCell ref="G140:I140"/>
    <mergeCell ref="A141:A144"/>
    <mergeCell ref="J141:J144"/>
    <mergeCell ref="K141:K144"/>
    <mergeCell ref="B144:C144"/>
    <mergeCell ref="D144:F144"/>
    <mergeCell ref="G144:I144"/>
    <mergeCell ref="A145:A148"/>
    <mergeCell ref="J145:J148"/>
    <mergeCell ref="K145:K148"/>
    <mergeCell ref="B148:C148"/>
    <mergeCell ref="D148:F148"/>
    <mergeCell ref="G148:I148"/>
    <mergeCell ref="A149:A152"/>
    <mergeCell ref="J149:J152"/>
    <mergeCell ref="K149:K152"/>
    <mergeCell ref="B152:C152"/>
    <mergeCell ref="D152:F152"/>
    <mergeCell ref="G152:I152"/>
    <mergeCell ref="A153:A156"/>
    <mergeCell ref="J153:J156"/>
    <mergeCell ref="K153:K156"/>
    <mergeCell ref="B156:C156"/>
    <mergeCell ref="D156:F156"/>
    <mergeCell ref="G156:I156"/>
  </mergeCells>
  <phoneticPr fontId="1" type="noConversion"/>
  <pageMargins left="0.74803149606299213" right="0.74803149606299213" top="1.1811023622047245" bottom="0.39370078740157483" header="0.59055118110236227" footer="0.5905511811023622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남여고등부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2013-08-07T02:52:52Z</cp:lastPrinted>
  <dcterms:created xsi:type="dcterms:W3CDTF">2002-04-19T06:39:38Z</dcterms:created>
  <dcterms:modified xsi:type="dcterms:W3CDTF">2013-08-07T02:59:50Z</dcterms:modified>
</cp:coreProperties>
</file>