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유소연배종별(년도별)\홈피자료\"/>
    </mc:Choice>
  </mc:AlternateContent>
  <bookViews>
    <workbookView xWindow="600" yWindow="75" windowWidth="14160" windowHeight="8550"/>
  </bookViews>
  <sheets>
    <sheet name="남.여중등부 단체전" sheetId="1" r:id="rId1"/>
  </sheets>
  <calcPr calcId="162913"/>
</workbook>
</file>

<file path=xl/calcChain.xml><?xml version="1.0" encoding="utf-8"?>
<calcChain xmlns="http://schemas.openxmlformats.org/spreadsheetml/2006/main">
  <c r="F28" i="1" l="1"/>
  <c r="I28" i="1"/>
  <c r="F29" i="1"/>
  <c r="D30" i="1" s="1"/>
  <c r="J28" i="1" s="1"/>
  <c r="I29" i="1"/>
  <c r="G30" i="1"/>
  <c r="F31" i="1"/>
  <c r="I31" i="1"/>
  <c r="F32" i="1"/>
  <c r="I32" i="1"/>
  <c r="F33" i="1"/>
  <c r="I33" i="1"/>
  <c r="D34" i="1"/>
  <c r="J31" i="1" s="1"/>
  <c r="G34" i="1"/>
  <c r="F35" i="1"/>
  <c r="I35" i="1"/>
  <c r="F36" i="1"/>
  <c r="D37" i="1" s="1"/>
  <c r="J35" i="1" s="1"/>
  <c r="I36" i="1"/>
  <c r="G37" i="1"/>
  <c r="F38" i="1"/>
  <c r="D40" i="1" s="1"/>
  <c r="J38" i="1" s="1"/>
  <c r="I38" i="1"/>
  <c r="F39" i="1"/>
  <c r="I39" i="1"/>
  <c r="G40" i="1" s="1"/>
  <c r="F41" i="1"/>
  <c r="I41" i="1"/>
  <c r="G43" i="1" s="1"/>
  <c r="F42" i="1"/>
  <c r="I42" i="1"/>
  <c r="D43" i="1"/>
  <c r="J41" i="1" l="1"/>
  <c r="I7" i="1"/>
  <c r="F7" i="1"/>
  <c r="I6" i="1"/>
  <c r="F6" i="1"/>
  <c r="I5" i="1"/>
  <c r="F5" i="1"/>
  <c r="I17" i="1"/>
  <c r="F17" i="1"/>
  <c r="I16" i="1"/>
  <c r="G18" i="1" s="1"/>
  <c r="F16" i="1"/>
  <c r="I11" i="1"/>
  <c r="F11" i="1"/>
  <c r="I10" i="1"/>
  <c r="F10" i="1"/>
  <c r="I9" i="1"/>
  <c r="G12" i="1" s="1"/>
  <c r="F9" i="1"/>
  <c r="G8" i="1" l="1"/>
  <c r="D12" i="1"/>
  <c r="D8" i="1"/>
  <c r="D18" i="1"/>
  <c r="J16" i="1" s="1"/>
  <c r="I13" i="1"/>
  <c r="I14" i="1"/>
  <c r="F13" i="1"/>
  <c r="F14" i="1"/>
  <c r="J5" i="1" l="1"/>
  <c r="G15" i="1"/>
  <c r="D15" i="1"/>
  <c r="J13" i="1" s="1"/>
  <c r="J9" i="1"/>
</calcChain>
</file>

<file path=xl/sharedStrings.xml><?xml version="1.0" encoding="utf-8"?>
<sst xmlns="http://schemas.openxmlformats.org/spreadsheetml/2006/main" count="65" uniqueCount="39">
  <si>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</si>
  <si>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</si>
  <si>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</si>
  <si>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</si>
  <si>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</si>
  <si>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</si>
  <si>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</si>
  <si>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r>
      <t xml:space="preserve">   2019 유소연배 서울특별시 종별 골프대회  (단체전)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</si>
  <si>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>3월 25일</t>
    <phoneticPr fontId="1" type="noConversion"/>
  </si>
  <si>
    <t>3월 26일</t>
    <phoneticPr fontId="1" type="noConversion"/>
  </si>
  <si>
    <r>
      <t xml:space="preserve">     2019 유소연배 서울특별시 종별 골프대회  (단체전)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</si>
  <si>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동도중</t>
    <phoneticPr fontId="1" type="noConversion"/>
  </si>
  <si>
    <t>박재현</t>
    <phoneticPr fontId="1" type="noConversion"/>
  </si>
  <si>
    <t>조민서</t>
    <phoneticPr fontId="1" type="noConversion"/>
  </si>
  <si>
    <t>TOTAL</t>
    <phoneticPr fontId="4" type="noConversion"/>
  </si>
  <si>
    <t>동북중</t>
    <phoneticPr fontId="1" type="noConversion"/>
  </si>
  <si>
    <t>길건호</t>
    <phoneticPr fontId="1" type="noConversion"/>
  </si>
  <si>
    <t>박영우</t>
    <phoneticPr fontId="1" type="noConversion"/>
  </si>
  <si>
    <t>유승범</t>
    <phoneticPr fontId="1" type="noConversion"/>
  </si>
  <si>
    <t>서운중</t>
    <phoneticPr fontId="1" type="noConversion"/>
  </si>
  <si>
    <t>반상현</t>
    <phoneticPr fontId="1" type="noConversion"/>
  </si>
  <si>
    <t>이상재</t>
    <phoneticPr fontId="1" type="noConversion"/>
  </si>
  <si>
    <t>양동중</t>
    <phoneticPr fontId="1" type="noConversion"/>
  </si>
  <si>
    <t>조영두</t>
    <phoneticPr fontId="1" type="noConversion"/>
  </si>
  <si>
    <t>권용윤</t>
    <phoneticPr fontId="4" type="noConversion"/>
  </si>
  <si>
    <t>장서준</t>
    <phoneticPr fontId="1" type="noConversion"/>
  </si>
  <si>
    <t>염혜승</t>
    <phoneticPr fontId="1" type="noConversion"/>
  </si>
  <si>
    <t>임지우</t>
    <phoneticPr fontId="1" type="noConversion"/>
  </si>
  <si>
    <t>상계제일중</t>
    <phoneticPr fontId="1" type="noConversion"/>
  </si>
  <si>
    <t>정영화</t>
    <phoneticPr fontId="1" type="noConversion"/>
  </si>
  <si>
    <t>정세진</t>
    <phoneticPr fontId="1" type="noConversion"/>
  </si>
  <si>
    <t>김채은</t>
    <phoneticPr fontId="1" type="noConversion"/>
  </si>
  <si>
    <t>조소연</t>
    <phoneticPr fontId="1" type="noConversion"/>
  </si>
  <si>
    <t>김서연</t>
    <phoneticPr fontId="1" type="noConversion"/>
  </si>
  <si>
    <t>이숙영</t>
    <phoneticPr fontId="4" type="noConversion"/>
  </si>
  <si>
    <t>조은채</t>
    <phoneticPr fontId="1" type="noConversion"/>
  </si>
  <si>
    <t>은성중</t>
    <phoneticPr fontId="1" type="noConversion"/>
  </si>
  <si>
    <t>김민아</t>
    <phoneticPr fontId="1" type="noConversion"/>
  </si>
  <si>
    <t>김시현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</si>
</sst>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2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21" sqref="O21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1" ht="48" customHeight="1" thickTop="1" thickBot="1">
      <c r="A1" s="66" t="s">
        <v>7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ht="5.25" customHeight="1" thickTop="1" thickBot="1"/>
    <row r="3" spans="1:11" ht="24" customHeight="1" thickTop="1">
      <c r="A3" s="69" t="s">
        <v>0</v>
      </c>
      <c r="B3" s="71" t="s">
        <v>1</v>
      </c>
      <c r="C3" s="72"/>
      <c r="D3" s="75" t="s">
        <v>8</v>
      </c>
      <c r="E3" s="75"/>
      <c r="F3" s="76"/>
      <c r="G3" s="77" t="s">
        <v>9</v>
      </c>
      <c r="H3" s="75"/>
      <c r="I3" s="76"/>
      <c r="J3" s="78" t="s">
        <v>5</v>
      </c>
      <c r="K3" s="29" t="s">
        <v>6</v>
      </c>
    </row>
    <row r="4" spans="1:11" ht="24" customHeight="1" thickBot="1">
      <c r="A4" s="70"/>
      <c r="B4" s="73"/>
      <c r="C4" s="74"/>
      <c r="D4" s="1" t="s">
        <v>2</v>
      </c>
      <c r="E4" s="2" t="s">
        <v>3</v>
      </c>
      <c r="F4" s="3" t="s">
        <v>4</v>
      </c>
      <c r="G4" s="1" t="s">
        <v>2</v>
      </c>
      <c r="H4" s="2" t="s">
        <v>3</v>
      </c>
      <c r="I4" s="4" t="s">
        <v>4</v>
      </c>
      <c r="J4" s="79"/>
      <c r="K4" s="30"/>
    </row>
    <row r="5" spans="1:11" ht="26.25" customHeight="1">
      <c r="A5" s="61" t="s">
        <v>15</v>
      </c>
      <c r="B5" s="5" t="s">
        <v>16</v>
      </c>
      <c r="C5" s="6">
        <v>3</v>
      </c>
      <c r="D5" s="7">
        <v>43</v>
      </c>
      <c r="E5" s="8">
        <v>41</v>
      </c>
      <c r="F5" s="9">
        <f t="shared" ref="F5:F7" si="0">SUM(D5:E5)</f>
        <v>84</v>
      </c>
      <c r="G5" s="10">
        <v>36</v>
      </c>
      <c r="H5" s="8">
        <v>42</v>
      </c>
      <c r="I5" s="9">
        <f t="shared" ref="I5:I7" si="1">SUM(G5:H5)</f>
        <v>78</v>
      </c>
      <c r="J5" s="62">
        <f>SUM(D8:I8)</f>
        <v>294</v>
      </c>
      <c r="K5" s="45">
        <v>1</v>
      </c>
    </row>
    <row r="6" spans="1:11" ht="26.25" customHeight="1">
      <c r="A6" s="32"/>
      <c r="B6" s="11" t="s">
        <v>17</v>
      </c>
      <c r="C6" s="12">
        <v>3</v>
      </c>
      <c r="D6" s="13">
        <v>39</v>
      </c>
      <c r="E6" s="14">
        <v>31</v>
      </c>
      <c r="F6" s="15">
        <f t="shared" si="0"/>
        <v>70</v>
      </c>
      <c r="G6" s="16">
        <v>40</v>
      </c>
      <c r="H6" s="17">
        <v>37</v>
      </c>
      <c r="I6" s="15">
        <f t="shared" si="1"/>
        <v>77</v>
      </c>
      <c r="J6" s="57"/>
      <c r="K6" s="34"/>
    </row>
    <row r="7" spans="1:11" ht="26.25" customHeight="1">
      <c r="A7" s="32"/>
      <c r="B7" s="11" t="s">
        <v>18</v>
      </c>
      <c r="C7" s="12">
        <v>3</v>
      </c>
      <c r="D7" s="18">
        <v>33</v>
      </c>
      <c r="E7" s="17">
        <v>38</v>
      </c>
      <c r="F7" s="15">
        <f t="shared" si="0"/>
        <v>71</v>
      </c>
      <c r="G7" s="16">
        <v>38</v>
      </c>
      <c r="H7" s="17">
        <v>38</v>
      </c>
      <c r="I7" s="15">
        <f t="shared" si="1"/>
        <v>76</v>
      </c>
      <c r="J7" s="57"/>
      <c r="K7" s="34"/>
    </row>
    <row r="8" spans="1:11" ht="26.25" customHeight="1" thickBot="1">
      <c r="A8" s="53"/>
      <c r="B8" s="54" t="s">
        <v>14</v>
      </c>
      <c r="C8" s="55"/>
      <c r="D8" s="49">
        <f t="shared" ref="D8" si="2">F6+F7</f>
        <v>141</v>
      </c>
      <c r="E8" s="50"/>
      <c r="F8" s="51"/>
      <c r="G8" s="49">
        <f t="shared" ref="G8" si="3">I6+I7</f>
        <v>153</v>
      </c>
      <c r="H8" s="50"/>
      <c r="I8" s="51"/>
      <c r="J8" s="58"/>
      <c r="K8" s="46"/>
    </row>
    <row r="9" spans="1:11" ht="26.25" customHeight="1" thickTop="1">
      <c r="A9" s="31" t="s">
        <v>22</v>
      </c>
      <c r="B9" s="19" t="s">
        <v>23</v>
      </c>
      <c r="C9" s="20">
        <v>1</v>
      </c>
      <c r="D9" s="21">
        <v>45</v>
      </c>
      <c r="E9" s="22">
        <v>45</v>
      </c>
      <c r="F9" s="23">
        <f t="shared" ref="F9:F11" si="4">SUM(D9:E9)</f>
        <v>90</v>
      </c>
      <c r="G9" s="24">
        <v>38</v>
      </c>
      <c r="H9" s="22">
        <v>41</v>
      </c>
      <c r="I9" s="23">
        <f t="shared" ref="I9:I11" si="5">SUM(G9:H9)</f>
        <v>79</v>
      </c>
      <c r="J9" s="56">
        <f>SUM(D12:I12)</f>
        <v>326</v>
      </c>
      <c r="K9" s="33">
        <v>2</v>
      </c>
    </row>
    <row r="10" spans="1:11" ht="26.25" customHeight="1">
      <c r="A10" s="32"/>
      <c r="B10" s="25" t="s">
        <v>24</v>
      </c>
      <c r="C10" s="26">
        <v>2</v>
      </c>
      <c r="D10" s="13">
        <v>41</v>
      </c>
      <c r="E10" s="14">
        <v>41</v>
      </c>
      <c r="F10" s="15">
        <f t="shared" si="4"/>
        <v>82</v>
      </c>
      <c r="G10" s="16">
        <v>43</v>
      </c>
      <c r="H10" s="17">
        <v>42</v>
      </c>
      <c r="I10" s="15">
        <f t="shared" si="5"/>
        <v>85</v>
      </c>
      <c r="J10" s="57"/>
      <c r="K10" s="34"/>
    </row>
    <row r="11" spans="1:11" ht="26.25" customHeight="1">
      <c r="A11" s="32"/>
      <c r="B11" s="11" t="s">
        <v>25</v>
      </c>
      <c r="C11" s="12">
        <v>2</v>
      </c>
      <c r="D11" s="18">
        <v>44</v>
      </c>
      <c r="E11" s="17">
        <v>41</v>
      </c>
      <c r="F11" s="15">
        <f t="shared" si="4"/>
        <v>85</v>
      </c>
      <c r="G11" s="16">
        <v>41</v>
      </c>
      <c r="H11" s="17">
        <v>39</v>
      </c>
      <c r="I11" s="15">
        <f t="shared" si="5"/>
        <v>80</v>
      </c>
      <c r="J11" s="57"/>
      <c r="K11" s="34"/>
    </row>
    <row r="12" spans="1:11" ht="26.25" customHeight="1" thickBot="1">
      <c r="A12" s="32"/>
      <c r="B12" s="37" t="s">
        <v>14</v>
      </c>
      <c r="C12" s="38"/>
      <c r="D12" s="42">
        <f t="shared" ref="D12" si="6">F10+F11</f>
        <v>167</v>
      </c>
      <c r="E12" s="43"/>
      <c r="F12" s="44"/>
      <c r="G12" s="42">
        <f t="shared" ref="G12" si="7">I9+I11</f>
        <v>159</v>
      </c>
      <c r="H12" s="43"/>
      <c r="I12" s="44"/>
      <c r="J12" s="58"/>
      <c r="K12" s="34"/>
    </row>
    <row r="13" spans="1:11" ht="26.25" customHeight="1" thickTop="1">
      <c r="A13" s="31" t="s">
        <v>11</v>
      </c>
      <c r="B13" s="19" t="s">
        <v>12</v>
      </c>
      <c r="C13" s="20">
        <v>3</v>
      </c>
      <c r="D13" s="24">
        <v>40</v>
      </c>
      <c r="E13" s="22">
        <v>49</v>
      </c>
      <c r="F13" s="23">
        <f>SUM(D13:E13)</f>
        <v>89</v>
      </c>
      <c r="G13" s="24">
        <v>42</v>
      </c>
      <c r="H13" s="22">
        <v>41</v>
      </c>
      <c r="I13" s="23">
        <f>SUM(G13:H13)</f>
        <v>83</v>
      </c>
      <c r="J13" s="56">
        <f>SUM(D15:I15)</f>
        <v>329</v>
      </c>
      <c r="K13" s="33">
        <v>3</v>
      </c>
    </row>
    <row r="14" spans="1:11" ht="26.25" customHeight="1">
      <c r="A14" s="32"/>
      <c r="B14" s="11" t="s">
        <v>13</v>
      </c>
      <c r="C14" s="12">
        <v>3</v>
      </c>
      <c r="D14" s="16">
        <v>39</v>
      </c>
      <c r="E14" s="17">
        <v>39</v>
      </c>
      <c r="F14" s="15">
        <f>SUM(D14:E14)</f>
        <v>78</v>
      </c>
      <c r="G14" s="16">
        <v>41</v>
      </c>
      <c r="H14" s="17">
        <v>38</v>
      </c>
      <c r="I14" s="15">
        <f>SUM(G14:H14)</f>
        <v>79</v>
      </c>
      <c r="J14" s="57"/>
      <c r="K14" s="34"/>
    </row>
    <row r="15" spans="1:11" ht="26.25" customHeight="1" thickBot="1">
      <c r="A15" s="53"/>
      <c r="B15" s="80" t="s">
        <v>14</v>
      </c>
      <c r="C15" s="81"/>
      <c r="D15" s="49">
        <f t="shared" ref="D15" si="8">F13+F14</f>
        <v>167</v>
      </c>
      <c r="E15" s="50"/>
      <c r="F15" s="51"/>
      <c r="G15" s="49">
        <f t="shared" ref="G15" si="9">I13+I14</f>
        <v>162</v>
      </c>
      <c r="H15" s="50"/>
      <c r="I15" s="51"/>
      <c r="J15" s="58"/>
      <c r="K15" s="46"/>
    </row>
    <row r="16" spans="1:11" ht="26.25" customHeight="1" thickTop="1">
      <c r="A16" s="31" t="s">
        <v>19</v>
      </c>
      <c r="B16" s="19" t="s">
        <v>20</v>
      </c>
      <c r="C16" s="20">
        <v>1</v>
      </c>
      <c r="D16" s="21">
        <v>39</v>
      </c>
      <c r="E16" s="22">
        <v>38</v>
      </c>
      <c r="F16" s="23">
        <f t="shared" ref="F16:F17" si="10">SUM(D16:E16)</f>
        <v>77</v>
      </c>
      <c r="G16" s="24">
        <v>39</v>
      </c>
      <c r="H16" s="22">
        <v>38</v>
      </c>
      <c r="I16" s="23">
        <f t="shared" ref="I16:I17" si="11">SUM(G16:H16)</f>
        <v>77</v>
      </c>
      <c r="J16" s="56">
        <f>SUM(D18:I18)</f>
        <v>339</v>
      </c>
      <c r="K16" s="33">
        <v>4</v>
      </c>
    </row>
    <row r="17" spans="1:11" ht="26.25" customHeight="1">
      <c r="A17" s="32"/>
      <c r="B17" s="11" t="s">
        <v>21</v>
      </c>
      <c r="C17" s="12">
        <v>1</v>
      </c>
      <c r="D17" s="18">
        <v>50</v>
      </c>
      <c r="E17" s="17">
        <v>49</v>
      </c>
      <c r="F17" s="15">
        <f t="shared" si="10"/>
        <v>99</v>
      </c>
      <c r="G17" s="16">
        <v>43</v>
      </c>
      <c r="H17" s="17">
        <v>43</v>
      </c>
      <c r="I17" s="15">
        <f t="shared" si="11"/>
        <v>86</v>
      </c>
      <c r="J17" s="57"/>
      <c r="K17" s="34"/>
    </row>
    <row r="18" spans="1:11" ht="26.25" customHeight="1" thickBot="1">
      <c r="A18" s="52"/>
      <c r="B18" s="47" t="s">
        <v>14</v>
      </c>
      <c r="C18" s="48"/>
      <c r="D18" s="39">
        <f t="shared" ref="D18" si="12">F16+F17</f>
        <v>176</v>
      </c>
      <c r="E18" s="40"/>
      <c r="F18" s="41"/>
      <c r="G18" s="39">
        <f t="shared" ref="G18" si="13">I16+I17</f>
        <v>163</v>
      </c>
      <c r="H18" s="40"/>
      <c r="I18" s="41"/>
      <c r="J18" s="59"/>
      <c r="K18" s="60"/>
    </row>
    <row r="19" spans="1:11" ht="20.25" customHeight="1" thickTop="1"/>
    <row r="20" spans="1:11" ht="20.25" customHeight="1"/>
    <row r="21" spans="1:11" ht="36" customHeight="1"/>
    <row r="22" spans="1:11" ht="20.25" customHeight="1"/>
    <row r="23" spans="1:11" ht="20.25" customHeight="1" thickBot="1"/>
    <row r="24" spans="1:11" ht="42" customHeight="1" thickTop="1" thickBot="1">
      <c r="A24" s="66" t="s">
        <v>10</v>
      </c>
      <c r="B24" s="67"/>
      <c r="C24" s="67"/>
      <c r="D24" s="67"/>
      <c r="E24" s="67"/>
      <c r="F24" s="67"/>
      <c r="G24" s="67"/>
      <c r="H24" s="67"/>
      <c r="I24" s="67"/>
      <c r="J24" s="67"/>
      <c r="K24" s="68"/>
    </row>
    <row r="25" spans="1:11" ht="4.5" customHeight="1" thickTop="1" thickBot="1"/>
    <row r="26" spans="1:11" ht="22.5" customHeight="1" thickTop="1">
      <c r="A26" s="69" t="s">
        <v>0</v>
      </c>
      <c r="B26" s="71" t="s">
        <v>1</v>
      </c>
      <c r="C26" s="72"/>
      <c r="D26" s="75" t="s">
        <v>8</v>
      </c>
      <c r="E26" s="75"/>
      <c r="F26" s="76"/>
      <c r="G26" s="77" t="s">
        <v>9</v>
      </c>
      <c r="H26" s="75"/>
      <c r="I26" s="76"/>
      <c r="J26" s="78" t="s">
        <v>5</v>
      </c>
      <c r="K26" s="29" t="s">
        <v>6</v>
      </c>
    </row>
    <row r="27" spans="1:11" ht="22.5" customHeight="1" thickBot="1">
      <c r="A27" s="70"/>
      <c r="B27" s="73"/>
      <c r="C27" s="74"/>
      <c r="D27" s="1" t="s">
        <v>2</v>
      </c>
      <c r="E27" s="2" t="s">
        <v>3</v>
      </c>
      <c r="F27" s="3" t="s">
        <v>4</v>
      </c>
      <c r="G27" s="1" t="s">
        <v>2</v>
      </c>
      <c r="H27" s="2" t="s">
        <v>3</v>
      </c>
      <c r="I27" s="4" t="s">
        <v>4</v>
      </c>
      <c r="J27" s="79"/>
      <c r="K27" s="30"/>
    </row>
    <row r="28" spans="1:11" ht="29.25" customHeight="1">
      <c r="A28" s="63" t="s">
        <v>28</v>
      </c>
      <c r="B28" s="5" t="s">
        <v>29</v>
      </c>
      <c r="C28" s="6">
        <v>2</v>
      </c>
      <c r="D28" s="10">
        <v>39</v>
      </c>
      <c r="E28" s="8">
        <v>34</v>
      </c>
      <c r="F28" s="9">
        <f>SUM(D28:E28)</f>
        <v>73</v>
      </c>
      <c r="G28" s="10">
        <v>35</v>
      </c>
      <c r="H28" s="8">
        <v>34</v>
      </c>
      <c r="I28" s="9">
        <f>SUM(G28:H28)</f>
        <v>69</v>
      </c>
      <c r="J28" s="62">
        <f>SUM(D30:I30)</f>
        <v>291</v>
      </c>
      <c r="K28" s="45">
        <v>1</v>
      </c>
    </row>
    <row r="29" spans="1:11" ht="29.25" customHeight="1">
      <c r="A29" s="64"/>
      <c r="B29" s="11" t="s">
        <v>30</v>
      </c>
      <c r="C29" s="12">
        <v>3</v>
      </c>
      <c r="D29" s="16">
        <v>38</v>
      </c>
      <c r="E29" s="17">
        <v>35</v>
      </c>
      <c r="F29" s="15">
        <f>SUM(D29:E29)</f>
        <v>73</v>
      </c>
      <c r="G29" s="16">
        <v>37</v>
      </c>
      <c r="H29" s="17">
        <v>39</v>
      </c>
      <c r="I29" s="15">
        <f>SUM(G29:H29)</f>
        <v>76</v>
      </c>
      <c r="J29" s="57"/>
      <c r="K29" s="34"/>
    </row>
    <row r="30" spans="1:11" ht="29.25" customHeight="1" thickBot="1">
      <c r="A30" s="65"/>
      <c r="B30" s="54" t="s">
        <v>14</v>
      </c>
      <c r="C30" s="55"/>
      <c r="D30" s="49">
        <f>F28+F29</f>
        <v>146</v>
      </c>
      <c r="E30" s="50"/>
      <c r="F30" s="51"/>
      <c r="G30" s="49">
        <f>I28+I29</f>
        <v>145</v>
      </c>
      <c r="H30" s="50"/>
      <c r="I30" s="51"/>
      <c r="J30" s="58"/>
      <c r="K30" s="46"/>
    </row>
    <row r="31" spans="1:11" ht="29.25" customHeight="1" thickTop="1">
      <c r="A31" s="31" t="s">
        <v>22</v>
      </c>
      <c r="B31" s="19" t="s">
        <v>33</v>
      </c>
      <c r="C31" s="20">
        <v>1</v>
      </c>
      <c r="D31" s="10">
        <v>47</v>
      </c>
      <c r="E31" s="8">
        <v>45</v>
      </c>
      <c r="F31" s="9">
        <f>SUM(D31:E31)</f>
        <v>92</v>
      </c>
      <c r="G31" s="10">
        <v>50</v>
      </c>
      <c r="H31" s="8">
        <v>46</v>
      </c>
      <c r="I31" s="9">
        <f>SUM(G31:H31)</f>
        <v>96</v>
      </c>
      <c r="J31" s="56">
        <f>SUM(D34:I34)</f>
        <v>293</v>
      </c>
      <c r="K31" s="45">
        <v>2</v>
      </c>
    </row>
    <row r="32" spans="1:11" ht="29.25" customHeight="1">
      <c r="A32" s="32"/>
      <c r="B32" s="25" t="s">
        <v>34</v>
      </c>
      <c r="C32" s="26">
        <v>3</v>
      </c>
      <c r="D32" s="27">
        <v>37</v>
      </c>
      <c r="E32" s="17">
        <v>37</v>
      </c>
      <c r="F32" s="15">
        <f>SUM(D32:E32)</f>
        <v>74</v>
      </c>
      <c r="G32" s="16">
        <v>32</v>
      </c>
      <c r="H32" s="17">
        <v>32</v>
      </c>
      <c r="I32" s="15">
        <f>SUM(G32:H32)</f>
        <v>64</v>
      </c>
      <c r="J32" s="57"/>
      <c r="K32" s="34"/>
    </row>
    <row r="33" spans="1:11" ht="29.25" customHeight="1">
      <c r="A33" s="32"/>
      <c r="B33" s="11" t="s">
        <v>35</v>
      </c>
      <c r="C33" s="12">
        <v>3</v>
      </c>
      <c r="D33" s="16">
        <v>41</v>
      </c>
      <c r="E33" s="17">
        <v>39</v>
      </c>
      <c r="F33" s="15">
        <f>SUM(D33:E33)</f>
        <v>80</v>
      </c>
      <c r="G33" s="16">
        <v>38</v>
      </c>
      <c r="H33" s="17">
        <v>37</v>
      </c>
      <c r="I33" s="15">
        <f>SUM(G33:H33)</f>
        <v>75</v>
      </c>
      <c r="J33" s="57"/>
      <c r="K33" s="34"/>
    </row>
    <row r="34" spans="1:11" ht="29.25" customHeight="1" thickBot="1">
      <c r="A34" s="52"/>
      <c r="B34" s="47" t="s">
        <v>14</v>
      </c>
      <c r="C34" s="48"/>
      <c r="D34" s="49">
        <f>F32+F33</f>
        <v>154</v>
      </c>
      <c r="E34" s="50"/>
      <c r="F34" s="51"/>
      <c r="G34" s="49">
        <f>I32+I33</f>
        <v>139</v>
      </c>
      <c r="H34" s="50"/>
      <c r="I34" s="51"/>
      <c r="J34" s="58"/>
      <c r="K34" s="46"/>
    </row>
    <row r="35" spans="1:11" ht="29.25" customHeight="1" thickTop="1">
      <c r="A35" s="31" t="s">
        <v>36</v>
      </c>
      <c r="B35" s="19" t="s">
        <v>37</v>
      </c>
      <c r="C35" s="20">
        <v>1</v>
      </c>
      <c r="D35" s="21">
        <v>39</v>
      </c>
      <c r="E35" s="22">
        <v>39</v>
      </c>
      <c r="F35" s="23">
        <f>SUM(D35:E35)</f>
        <v>78</v>
      </c>
      <c r="G35" s="24">
        <v>39</v>
      </c>
      <c r="H35" s="22">
        <v>39</v>
      </c>
      <c r="I35" s="23">
        <f>SUM(G35:H35)</f>
        <v>78</v>
      </c>
      <c r="J35" s="56">
        <f>SUM(D37:I37)</f>
        <v>306</v>
      </c>
      <c r="K35" s="33">
        <v>3</v>
      </c>
    </row>
    <row r="36" spans="1:11" ht="29.25" customHeight="1">
      <c r="A36" s="32"/>
      <c r="B36" s="11" t="s">
        <v>38</v>
      </c>
      <c r="C36" s="12">
        <v>1</v>
      </c>
      <c r="D36" s="18">
        <v>38</v>
      </c>
      <c r="E36" s="17">
        <v>34</v>
      </c>
      <c r="F36" s="15">
        <f>SUM(D36:E36)</f>
        <v>72</v>
      </c>
      <c r="G36" s="16">
        <v>39</v>
      </c>
      <c r="H36" s="17">
        <v>39</v>
      </c>
      <c r="I36" s="15">
        <f>SUM(G36:H36)</f>
        <v>78</v>
      </c>
      <c r="J36" s="57"/>
      <c r="K36" s="34"/>
    </row>
    <row r="37" spans="1:11" ht="29.25" customHeight="1" thickBot="1">
      <c r="A37" s="32"/>
      <c r="B37" s="37" t="s">
        <v>14</v>
      </c>
      <c r="C37" s="38"/>
      <c r="D37" s="42">
        <f>F35+F36</f>
        <v>150</v>
      </c>
      <c r="E37" s="43"/>
      <c r="F37" s="44"/>
      <c r="G37" s="42">
        <f>I35+I36</f>
        <v>156</v>
      </c>
      <c r="H37" s="43"/>
      <c r="I37" s="44"/>
      <c r="J37" s="58"/>
      <c r="K37" s="34"/>
    </row>
    <row r="38" spans="1:11" ht="29.25" customHeight="1" thickTop="1">
      <c r="A38" s="31" t="s">
        <v>19</v>
      </c>
      <c r="B38" s="19" t="s">
        <v>31</v>
      </c>
      <c r="C38" s="20">
        <v>1</v>
      </c>
      <c r="D38" s="24">
        <v>45</v>
      </c>
      <c r="E38" s="22">
        <v>54</v>
      </c>
      <c r="F38" s="23">
        <f>SUM(D38:E38)</f>
        <v>99</v>
      </c>
      <c r="G38" s="24">
        <v>41</v>
      </c>
      <c r="H38" s="22">
        <v>44</v>
      </c>
      <c r="I38" s="23">
        <f>SUM(G38:H38)</f>
        <v>85</v>
      </c>
      <c r="J38" s="56">
        <f>SUM(D40:I40)</f>
        <v>343</v>
      </c>
      <c r="K38" s="33">
        <v>4</v>
      </c>
    </row>
    <row r="39" spans="1:11" ht="29.25" customHeight="1">
      <c r="A39" s="32"/>
      <c r="B39" s="11" t="s">
        <v>32</v>
      </c>
      <c r="C39" s="12">
        <v>3</v>
      </c>
      <c r="D39" s="16">
        <v>38</v>
      </c>
      <c r="E39" s="17">
        <v>40</v>
      </c>
      <c r="F39" s="15">
        <f>SUM(D39:E39)</f>
        <v>78</v>
      </c>
      <c r="G39" s="16">
        <v>41</v>
      </c>
      <c r="H39" s="17">
        <v>40</v>
      </c>
      <c r="I39" s="15">
        <f>SUM(G39:H39)</f>
        <v>81</v>
      </c>
      <c r="J39" s="57"/>
      <c r="K39" s="34"/>
    </row>
    <row r="40" spans="1:11" ht="29.25" customHeight="1" thickBot="1">
      <c r="A40" s="53"/>
      <c r="B40" s="54" t="s">
        <v>14</v>
      </c>
      <c r="C40" s="55"/>
      <c r="D40" s="49">
        <f>F38+F39</f>
        <v>177</v>
      </c>
      <c r="E40" s="50"/>
      <c r="F40" s="51"/>
      <c r="G40" s="49">
        <f>I38+I39</f>
        <v>166</v>
      </c>
      <c r="H40" s="50"/>
      <c r="I40" s="51"/>
      <c r="J40" s="58"/>
      <c r="K40" s="46"/>
    </row>
    <row r="41" spans="1:11" ht="29.25" customHeight="1" thickTop="1">
      <c r="A41" s="32" t="s">
        <v>11</v>
      </c>
      <c r="B41" s="25" t="s">
        <v>26</v>
      </c>
      <c r="C41" s="26">
        <v>3</v>
      </c>
      <c r="D41" s="27">
        <v>38</v>
      </c>
      <c r="E41" s="14">
        <v>44</v>
      </c>
      <c r="F41" s="28">
        <f>SUM(D41:E41)</f>
        <v>82</v>
      </c>
      <c r="G41" s="27">
        <v>38</v>
      </c>
      <c r="H41" s="14">
        <v>42</v>
      </c>
      <c r="I41" s="28">
        <f>SUM(G41:H41)</f>
        <v>80</v>
      </c>
      <c r="J41" s="56">
        <f>SUM(D43:I43)</f>
        <v>363</v>
      </c>
      <c r="K41" s="34">
        <v>5</v>
      </c>
    </row>
    <row r="42" spans="1:11" ht="29.25" customHeight="1">
      <c r="A42" s="32"/>
      <c r="B42" s="11" t="s">
        <v>27</v>
      </c>
      <c r="C42" s="12">
        <v>3</v>
      </c>
      <c r="D42" s="16">
        <v>54</v>
      </c>
      <c r="E42" s="17">
        <v>51</v>
      </c>
      <c r="F42" s="15">
        <f>SUM(D42:E42)</f>
        <v>105</v>
      </c>
      <c r="G42" s="16">
        <v>45</v>
      </c>
      <c r="H42" s="17">
        <v>51</v>
      </c>
      <c r="I42" s="15">
        <f>SUM(G42:H42)</f>
        <v>96</v>
      </c>
      <c r="J42" s="57"/>
      <c r="K42" s="34"/>
    </row>
    <row r="43" spans="1:11" ht="29.25" customHeight="1" thickBot="1">
      <c r="A43" s="52"/>
      <c r="B43" s="35" t="s">
        <v>14</v>
      </c>
      <c r="C43" s="36"/>
      <c r="D43" s="39">
        <f>F41+F42</f>
        <v>187</v>
      </c>
      <c r="E43" s="40"/>
      <c r="F43" s="41"/>
      <c r="G43" s="39">
        <f>I41+I42</f>
        <v>176</v>
      </c>
      <c r="H43" s="40"/>
      <c r="I43" s="41"/>
      <c r="J43" s="59"/>
      <c r="K43" s="60"/>
    </row>
    <row r="44" spans="1:11" ht="14.25" thickTop="1"/>
  </sheetData>
  <sheetProtection algorithmName="SHA-512" hashValue="SSmXu0tSn+WDM4nr/cArU0i+U9mv6oVyNzsGMBu9kge7Z1x+iJLucRY3vqnTDRx19Pb4DmugEu+LED1reJUMHw==" saltValue="OGjCQpT1+bKNqDJ9xJou9A==" spinCount="100000" sheet="1" formatCells="0" formatColumns="0" formatRows="0" insertColumns="0" insertRows="0" insertHyperlinks="0" deleteColumns="0" deleteRows="0" sort="0" autoFilter="0" pivotTables="0"/>
  <sortState ref="B5:I7">
    <sortCondition ref="B5"/>
  </sortState>
  <mergeCells count="68">
    <mergeCell ref="A16:A18"/>
    <mergeCell ref="K16:K18"/>
    <mergeCell ref="B18:C18"/>
    <mergeCell ref="D18:F18"/>
    <mergeCell ref="G18:I18"/>
    <mergeCell ref="A1:K1"/>
    <mergeCell ref="A3:A4"/>
    <mergeCell ref="D3:F3"/>
    <mergeCell ref="G3:I3"/>
    <mergeCell ref="J3:J4"/>
    <mergeCell ref="K3:K4"/>
    <mergeCell ref="B3:C4"/>
    <mergeCell ref="D8:F8"/>
    <mergeCell ref="G8:I8"/>
    <mergeCell ref="K5:K8"/>
    <mergeCell ref="A9:A12"/>
    <mergeCell ref="K9:K12"/>
    <mergeCell ref="J9:J12"/>
    <mergeCell ref="B8:C8"/>
    <mergeCell ref="G26:I26"/>
    <mergeCell ref="J26:J27"/>
    <mergeCell ref="B15:C15"/>
    <mergeCell ref="B12:C12"/>
    <mergeCell ref="D15:F15"/>
    <mergeCell ref="G15:I15"/>
    <mergeCell ref="D12:F12"/>
    <mergeCell ref="G12:I12"/>
    <mergeCell ref="J13:J15"/>
    <mergeCell ref="J16:J18"/>
    <mergeCell ref="J41:J43"/>
    <mergeCell ref="K41:K43"/>
    <mergeCell ref="A13:A15"/>
    <mergeCell ref="K13:K15"/>
    <mergeCell ref="A5:A8"/>
    <mergeCell ref="J5:J8"/>
    <mergeCell ref="A28:A30"/>
    <mergeCell ref="K28:K30"/>
    <mergeCell ref="B30:C30"/>
    <mergeCell ref="D30:F30"/>
    <mergeCell ref="G30:I30"/>
    <mergeCell ref="J28:J30"/>
    <mergeCell ref="A24:K24"/>
    <mergeCell ref="A26:A27"/>
    <mergeCell ref="B26:C27"/>
    <mergeCell ref="D26:F26"/>
    <mergeCell ref="K38:K40"/>
    <mergeCell ref="B40:C40"/>
    <mergeCell ref="D40:F40"/>
    <mergeCell ref="G40:I40"/>
    <mergeCell ref="J31:J34"/>
    <mergeCell ref="J35:J37"/>
    <mergeCell ref="J38:J40"/>
    <mergeCell ref="K26:K27"/>
    <mergeCell ref="A35:A37"/>
    <mergeCell ref="K35:K37"/>
    <mergeCell ref="B43:C43"/>
    <mergeCell ref="B37:C37"/>
    <mergeCell ref="D43:F43"/>
    <mergeCell ref="G43:I43"/>
    <mergeCell ref="D37:F37"/>
    <mergeCell ref="G37:I37"/>
    <mergeCell ref="K31:K34"/>
    <mergeCell ref="B34:C34"/>
    <mergeCell ref="D34:F34"/>
    <mergeCell ref="G34:I34"/>
    <mergeCell ref="A41:A43"/>
    <mergeCell ref="A31:A34"/>
    <mergeCell ref="A38:A40"/>
  </mergeCells>
  <phoneticPr fontId="1" type="noConversion"/>
  <pageMargins left="0.55118110236220474" right="0.55118110236220474" top="1.5748031496062993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 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2019-03-27T02:11:53Z</cp:lastPrinted>
  <dcterms:created xsi:type="dcterms:W3CDTF">2002-04-19T07:04:10Z</dcterms:created>
  <dcterms:modified xsi:type="dcterms:W3CDTF">2019-03-27T02:37:38Z</dcterms:modified>
</cp:coreProperties>
</file>