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시장배\홈피관련\"/>
    </mc:Choice>
  </mc:AlternateContent>
  <bookViews>
    <workbookView xWindow="600" yWindow="75" windowWidth="14160" windowHeight="8550"/>
  </bookViews>
  <sheets>
    <sheet name="남.여고등부 단체전" sheetId="9" r:id="rId1"/>
  </sheets>
  <calcPr calcId="162913"/>
</workbook>
</file>

<file path=xl/calcChain.xml><?xml version="1.0" encoding="utf-8"?>
<calcChain xmlns="http://schemas.openxmlformats.org/spreadsheetml/2006/main">
  <c r="F36" i="9" l="1"/>
  <c r="D39" i="9" s="1"/>
  <c r="J36" i="9" s="1"/>
  <c r="I36" i="9"/>
  <c r="F37" i="9"/>
  <c r="I37" i="9"/>
  <c r="F38" i="9"/>
  <c r="I38" i="9"/>
  <c r="G39" i="9"/>
  <c r="F40" i="9"/>
  <c r="I40" i="9"/>
  <c r="H43" i="9" s="1"/>
  <c r="F41" i="9"/>
  <c r="I41" i="9"/>
  <c r="F42" i="9"/>
  <c r="I42" i="9"/>
  <c r="E43" i="9"/>
  <c r="F44" i="9"/>
  <c r="D47" i="9" s="1"/>
  <c r="I44" i="9"/>
  <c r="G47" i="9" s="1"/>
  <c r="F45" i="9"/>
  <c r="I45" i="9"/>
  <c r="F46" i="9"/>
  <c r="I46" i="9"/>
  <c r="F48" i="9"/>
  <c r="I48" i="9"/>
  <c r="G51" i="9" s="1"/>
  <c r="F49" i="9"/>
  <c r="I49" i="9"/>
  <c r="F50" i="9"/>
  <c r="D51" i="9" s="1"/>
  <c r="J48" i="9" s="1"/>
  <c r="I50" i="9"/>
  <c r="F52" i="9"/>
  <c r="D55" i="9" s="1"/>
  <c r="J52" i="9" s="1"/>
  <c r="I52" i="9"/>
  <c r="F53" i="9"/>
  <c r="I53" i="9"/>
  <c r="F54" i="9"/>
  <c r="I54" i="9"/>
  <c r="G55" i="9"/>
  <c r="F56" i="9"/>
  <c r="I56" i="9"/>
  <c r="F57" i="9"/>
  <c r="I57" i="9"/>
  <c r="F58" i="9"/>
  <c r="I58" i="9"/>
  <c r="G59" i="9" s="1"/>
  <c r="D59" i="9"/>
  <c r="J56" i="9" s="1"/>
  <c r="J44" i="9" l="1"/>
  <c r="J40" i="9"/>
  <c r="I18" i="9"/>
  <c r="F18" i="9"/>
  <c r="I17" i="9"/>
  <c r="F17" i="9"/>
  <c r="I16" i="9"/>
  <c r="F16" i="9"/>
  <c r="D19" i="9" s="1"/>
  <c r="I25" i="9"/>
  <c r="F25" i="9"/>
  <c r="I24" i="9"/>
  <c r="F24" i="9"/>
  <c r="I11" i="9"/>
  <c r="F11" i="9"/>
  <c r="I10" i="9"/>
  <c r="F10" i="9"/>
  <c r="I9" i="9"/>
  <c r="F9" i="9"/>
  <c r="I29" i="9"/>
  <c r="F29" i="9"/>
  <c r="I28" i="9"/>
  <c r="F28" i="9"/>
  <c r="I27" i="9"/>
  <c r="F27" i="9"/>
  <c r="I14" i="9"/>
  <c r="F14" i="9"/>
  <c r="I13" i="9"/>
  <c r="F13" i="9"/>
  <c r="I22" i="9"/>
  <c r="F22" i="9"/>
  <c r="I21" i="9"/>
  <c r="F21" i="9"/>
  <c r="I20" i="9"/>
  <c r="F20" i="9"/>
  <c r="I7" i="9"/>
  <c r="F7" i="9"/>
  <c r="I6" i="9"/>
  <c r="F6" i="9"/>
  <c r="I5" i="9"/>
  <c r="G8" i="9" s="1"/>
  <c r="F5" i="9"/>
  <c r="G30" i="9" l="1"/>
  <c r="D26" i="9"/>
  <c r="G26" i="9"/>
  <c r="J24" i="9" s="1"/>
  <c r="G15" i="9"/>
  <c r="G12" i="9"/>
  <c r="G23" i="9"/>
  <c r="G19" i="9"/>
  <c r="J16" i="9" s="1"/>
  <c r="D30" i="9"/>
  <c r="D8" i="9"/>
  <c r="J5" i="9" s="1"/>
  <c r="D23" i="9"/>
  <c r="D12" i="9"/>
  <c r="D15" i="9"/>
  <c r="J27" i="9" l="1"/>
  <c r="J9" i="9"/>
  <c r="J20" i="9"/>
  <c r="J13" i="9"/>
</calcChain>
</file>

<file path=xl/sharedStrings.xml><?xml version="1.0" encoding="utf-8"?>
<sst xmlns="http://schemas.openxmlformats.org/spreadsheetml/2006/main" count="91" uniqueCount="61">
  <si>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</si>
  <si>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</si>
  <si>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</si>
  <si>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</si>
  <si>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</si>
  <si>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</si>
  <si>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</si>
  <si>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3월 26일</t>
    <phoneticPr fontId="1" type="noConversion"/>
  </si>
  <si>
    <t>3월 27일</t>
    <phoneticPr fontId="1" type="noConversion"/>
  </si>
  <si>
    <r>
      <t xml:space="preserve">    제33회 서울특별시장배 골프대회(단체전)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</si>
  <si>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r>
      <t xml:space="preserve">    제33회 서울특별시장배 골프대회(단체전)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</si>
  <si>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TOTAL</t>
    <phoneticPr fontId="4" type="noConversion"/>
  </si>
  <si>
    <t>건대부고</t>
    <phoneticPr fontId="4" type="noConversion"/>
  </si>
  <si>
    <t>유현준</t>
    <phoneticPr fontId="4" type="noConversion"/>
  </si>
  <si>
    <t>이재근</t>
    <phoneticPr fontId="4" type="noConversion"/>
  </si>
  <si>
    <t>황찬욱</t>
    <phoneticPr fontId="4" type="noConversion"/>
  </si>
  <si>
    <t>동북고</t>
    <phoneticPr fontId="4" type="noConversion"/>
  </si>
  <si>
    <t>백동진</t>
    <phoneticPr fontId="4" type="noConversion"/>
  </si>
  <si>
    <t>임준형</t>
    <phoneticPr fontId="4" type="noConversion"/>
  </si>
  <si>
    <t>안승주</t>
    <phoneticPr fontId="4" type="noConversion"/>
  </si>
  <si>
    <t>명지고</t>
    <phoneticPr fontId="4" type="noConversion"/>
  </si>
  <si>
    <t>강동근</t>
    <phoneticPr fontId="4" type="noConversion"/>
  </si>
  <si>
    <t>민진홍</t>
    <phoneticPr fontId="4" type="noConversion"/>
  </si>
  <si>
    <t>서라벌고</t>
    <phoneticPr fontId="4" type="noConversion"/>
  </si>
  <si>
    <t>최혁주</t>
    <phoneticPr fontId="4" type="noConversion"/>
  </si>
  <si>
    <t>박찬빈</t>
    <phoneticPr fontId="4" type="noConversion"/>
  </si>
  <si>
    <t>박현우</t>
    <phoneticPr fontId="4" type="noConversion"/>
  </si>
  <si>
    <t>서울고</t>
    <phoneticPr fontId="4" type="noConversion"/>
  </si>
  <si>
    <t>김준규</t>
    <phoneticPr fontId="4" type="noConversion"/>
  </si>
  <si>
    <t>윤지성</t>
    <phoneticPr fontId="4" type="noConversion"/>
  </si>
  <si>
    <t>서울디자인고</t>
    <phoneticPr fontId="4" type="noConversion"/>
  </si>
  <si>
    <t>우와룡</t>
    <phoneticPr fontId="4" type="noConversion"/>
  </si>
  <si>
    <t>탁영재</t>
    <phoneticPr fontId="4" type="noConversion"/>
  </si>
  <si>
    <t>한승헌</t>
    <phoneticPr fontId="4" type="noConversion"/>
  </si>
  <si>
    <t>중산고</t>
    <phoneticPr fontId="4" type="noConversion"/>
  </si>
  <si>
    <t>김근우</t>
    <phoneticPr fontId="4" type="noConversion"/>
  </si>
  <si>
    <t>김선우</t>
    <phoneticPr fontId="4" type="noConversion"/>
  </si>
  <si>
    <t>안지민</t>
    <phoneticPr fontId="4" type="noConversion"/>
  </si>
  <si>
    <t>박지우</t>
    <phoneticPr fontId="4" type="noConversion"/>
  </si>
  <si>
    <t>조선영</t>
    <phoneticPr fontId="4" type="noConversion"/>
  </si>
  <si>
    <t>한지민</t>
    <phoneticPr fontId="4" type="noConversion"/>
  </si>
  <si>
    <t>강혜란</t>
    <phoneticPr fontId="4" type="noConversion"/>
  </si>
  <si>
    <t>신현정</t>
    <phoneticPr fontId="4" type="noConversion"/>
  </si>
  <si>
    <t>우나경</t>
    <phoneticPr fontId="4" type="noConversion"/>
  </si>
  <si>
    <t>서문여고</t>
    <phoneticPr fontId="4" type="noConversion"/>
  </si>
  <si>
    <t>유경민</t>
    <phoneticPr fontId="4" type="noConversion"/>
  </si>
  <si>
    <t>남궁인</t>
    <phoneticPr fontId="4" type="noConversion"/>
  </si>
  <si>
    <t>함선우</t>
    <phoneticPr fontId="4" type="noConversion"/>
  </si>
  <si>
    <t>김명지</t>
    <phoneticPr fontId="4" type="noConversion"/>
  </si>
  <si>
    <t>윤지영</t>
    <phoneticPr fontId="4" type="noConversion"/>
  </si>
  <si>
    <t>이정우</t>
    <phoneticPr fontId="4" type="noConversion"/>
  </si>
  <si>
    <t>영파여고</t>
    <phoneticPr fontId="4" type="noConversion"/>
  </si>
  <si>
    <t>김소정</t>
    <phoneticPr fontId="4" type="noConversion"/>
  </si>
  <si>
    <t>김희준</t>
    <phoneticPr fontId="4" type="noConversion"/>
  </si>
  <si>
    <t>이연서</t>
    <phoneticPr fontId="4" type="noConversion"/>
  </si>
  <si>
    <t>은광여고</t>
    <phoneticPr fontId="4" type="noConversion"/>
  </si>
  <si>
    <t>김세희</t>
    <phoneticPr fontId="4" type="noConversion"/>
  </si>
  <si>
    <t>권이재</t>
    <phoneticPr fontId="4" type="noConversion"/>
  </si>
  <si>
    <t>문채림</t>
    <phoneticPr fontId="4" type="noConversion"/>
  </si>
  <si>
    <t>불참</t>
    <phoneticPr fontId="1" type="noConversion"/>
  </si>
  <si>
    <t>기권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</si>
</sst>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6" fillId="0" borderId="5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textRotation="255" wrapText="1" shrinkToFit="1"/>
    </xf>
    <xf numFmtId="0" fontId="6" fillId="0" borderId="22" xfId="0" applyFont="1" applyBorder="1" applyAlignment="1">
      <alignment horizontal="center" vertical="center" textRotation="255" wrapText="1" shrinkToFit="1"/>
    </xf>
    <xf numFmtId="0" fontId="12" fillId="0" borderId="5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textRotation="255" wrapText="1" shrinkToFit="1"/>
    </xf>
    <xf numFmtId="0" fontId="6" fillId="0" borderId="64" xfId="0" applyFont="1" applyBorder="1" applyAlignment="1">
      <alignment horizontal="center" vertical="center" textRotation="255" wrapText="1" shrinkToFit="1"/>
    </xf>
    <xf numFmtId="0" fontId="12" fillId="0" borderId="24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 wrapText="1" shrinkToFit="1"/>
    </xf>
    <xf numFmtId="0" fontId="12" fillId="0" borderId="26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textRotation="255" wrapText="1" shrinkToFit="1"/>
    </xf>
    <xf numFmtId="0" fontId="13" fillId="0" borderId="22" xfId="0" applyFont="1" applyBorder="1" applyAlignment="1">
      <alignment horizontal="center" vertical="center" textRotation="255" wrapText="1" shrinkToFit="1"/>
    </xf>
    <xf numFmtId="0" fontId="13" fillId="0" borderId="45" xfId="0" applyFont="1" applyBorder="1" applyAlignment="1">
      <alignment horizontal="center" vertical="center" textRotation="255" wrapText="1" shrinkToFit="1"/>
    </xf>
    <xf numFmtId="0" fontId="12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textRotation="255" wrapText="1" shrinkToFit="1"/>
    </xf>
    <xf numFmtId="0" fontId="6" fillId="0" borderId="38" xfId="0" applyFont="1" applyBorder="1" applyAlignment="1">
      <alignment horizontal="center" vertical="center" textRotation="255" shrinkToFit="1"/>
    </xf>
    <xf numFmtId="0" fontId="6" fillId="0" borderId="77" xfId="0" applyFont="1" applyBorder="1" applyAlignment="1">
      <alignment horizontal="center" vertical="center" textRotation="255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textRotation="255" wrapText="1" shrinkToFit="1"/>
    </xf>
    <xf numFmtId="0" fontId="6" fillId="0" borderId="60" xfId="0" applyFont="1" applyBorder="1" applyAlignment="1">
      <alignment horizontal="center" vertical="center" textRotation="255" shrinkToFit="1"/>
    </xf>
    <xf numFmtId="0" fontId="11" fillId="0" borderId="66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textRotation="255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sqref="A1:K1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38.25" customHeight="1" thickTop="1" thickBot="1">
      <c r="A1" s="46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5.25" customHeight="1" thickTop="1" thickBot="1"/>
    <row r="3" spans="1:11" ht="22.5" customHeight="1" thickTop="1">
      <c r="A3" s="49" t="s">
        <v>0</v>
      </c>
      <c r="B3" s="51" t="s">
        <v>1</v>
      </c>
      <c r="C3" s="52"/>
      <c r="D3" s="55" t="s">
        <v>7</v>
      </c>
      <c r="E3" s="55"/>
      <c r="F3" s="56"/>
      <c r="G3" s="57" t="s">
        <v>8</v>
      </c>
      <c r="H3" s="55"/>
      <c r="I3" s="56"/>
      <c r="J3" s="58" t="s">
        <v>5</v>
      </c>
      <c r="K3" s="60" t="s">
        <v>6</v>
      </c>
    </row>
    <row r="4" spans="1:11" ht="22.5" customHeight="1" thickBot="1">
      <c r="A4" s="50"/>
      <c r="B4" s="53"/>
      <c r="C4" s="54"/>
      <c r="D4" s="38" t="s">
        <v>2</v>
      </c>
      <c r="E4" s="39" t="s">
        <v>3</v>
      </c>
      <c r="F4" s="40" t="s">
        <v>4</v>
      </c>
      <c r="G4" s="38" t="s">
        <v>2</v>
      </c>
      <c r="H4" s="39" t="s">
        <v>3</v>
      </c>
      <c r="I4" s="41" t="s">
        <v>4</v>
      </c>
      <c r="J4" s="59"/>
      <c r="K4" s="61"/>
    </row>
    <row r="5" spans="1:11" ht="22.5" customHeight="1">
      <c r="A5" s="42" t="s">
        <v>12</v>
      </c>
      <c r="B5" s="1" t="s">
        <v>13</v>
      </c>
      <c r="C5" s="2">
        <v>1</v>
      </c>
      <c r="D5" s="6">
        <v>35</v>
      </c>
      <c r="E5" s="4">
        <v>34</v>
      </c>
      <c r="F5" s="5">
        <f>SUM(D5:E5)</f>
        <v>69</v>
      </c>
      <c r="G5" s="6">
        <v>41</v>
      </c>
      <c r="H5" s="4">
        <v>34</v>
      </c>
      <c r="I5" s="5">
        <f>SUM(G5:H5)</f>
        <v>75</v>
      </c>
      <c r="J5" s="62">
        <f>SUM(D8:I8)</f>
        <v>297</v>
      </c>
      <c r="K5" s="44">
        <v>1</v>
      </c>
    </row>
    <row r="6" spans="1:11" ht="22.5" customHeight="1">
      <c r="A6" s="43"/>
      <c r="B6" s="7" t="s">
        <v>14</v>
      </c>
      <c r="C6" s="8">
        <v>3</v>
      </c>
      <c r="D6" s="29">
        <v>37</v>
      </c>
      <c r="E6" s="10">
        <v>35</v>
      </c>
      <c r="F6" s="11">
        <f>SUM(D6:E6)</f>
        <v>72</v>
      </c>
      <c r="G6" s="12">
        <v>44</v>
      </c>
      <c r="H6" s="10">
        <v>40</v>
      </c>
      <c r="I6" s="11">
        <f>SUM(G6:H6)</f>
        <v>84</v>
      </c>
      <c r="J6" s="63"/>
      <c r="K6" s="45"/>
    </row>
    <row r="7" spans="1:11" ht="22.5" customHeight="1">
      <c r="A7" s="43"/>
      <c r="B7" s="7" t="s">
        <v>15</v>
      </c>
      <c r="C7" s="8">
        <v>3</v>
      </c>
      <c r="D7" s="12">
        <v>45</v>
      </c>
      <c r="E7" s="10">
        <v>37</v>
      </c>
      <c r="F7" s="11">
        <f>SUM(D7:E7)</f>
        <v>82</v>
      </c>
      <c r="G7" s="12">
        <v>37</v>
      </c>
      <c r="H7" s="10">
        <v>44</v>
      </c>
      <c r="I7" s="11">
        <f>SUM(G7:H7)</f>
        <v>81</v>
      </c>
      <c r="J7" s="63"/>
      <c r="K7" s="45"/>
    </row>
    <row r="8" spans="1:11" ht="22.5" customHeight="1" thickBot="1">
      <c r="A8" s="43"/>
      <c r="B8" s="68" t="s">
        <v>11</v>
      </c>
      <c r="C8" s="69"/>
      <c r="D8" s="67">
        <f t="shared" ref="D8" si="0">F5+F6</f>
        <v>141</v>
      </c>
      <c r="E8" s="65"/>
      <c r="F8" s="66"/>
      <c r="G8" s="67">
        <f t="shared" ref="G8" si="1">I5+I7</f>
        <v>156</v>
      </c>
      <c r="H8" s="65"/>
      <c r="I8" s="66"/>
      <c r="J8" s="64"/>
      <c r="K8" s="45"/>
    </row>
    <row r="9" spans="1:11" ht="22.5" customHeight="1" thickTop="1">
      <c r="A9" s="97" t="s">
        <v>34</v>
      </c>
      <c r="B9" s="14" t="s">
        <v>35</v>
      </c>
      <c r="C9" s="15">
        <v>1</v>
      </c>
      <c r="D9" s="26">
        <v>39</v>
      </c>
      <c r="E9" s="20">
        <v>38</v>
      </c>
      <c r="F9" s="18">
        <f t="shared" ref="F9:F11" si="2">SUM(D9:E9)</f>
        <v>77</v>
      </c>
      <c r="G9" s="19">
        <v>36</v>
      </c>
      <c r="H9" s="20">
        <v>33</v>
      </c>
      <c r="I9" s="18">
        <f t="shared" ref="I9:I11" si="3">SUM(G9:H9)</f>
        <v>69</v>
      </c>
      <c r="J9" s="76">
        <f>SUM(D12:I12)</f>
        <v>302</v>
      </c>
      <c r="K9" s="72">
        <v>2</v>
      </c>
    </row>
    <row r="10" spans="1:11" ht="22.5" customHeight="1">
      <c r="A10" s="98"/>
      <c r="B10" s="7" t="s">
        <v>36</v>
      </c>
      <c r="C10" s="8">
        <v>2</v>
      </c>
      <c r="D10" s="9">
        <v>39</v>
      </c>
      <c r="E10" s="27">
        <v>39</v>
      </c>
      <c r="F10" s="11">
        <f t="shared" si="2"/>
        <v>78</v>
      </c>
      <c r="G10" s="12">
        <v>37</v>
      </c>
      <c r="H10" s="10">
        <v>41</v>
      </c>
      <c r="I10" s="11">
        <f t="shared" si="3"/>
        <v>78</v>
      </c>
      <c r="J10" s="63"/>
      <c r="K10" s="45"/>
    </row>
    <row r="11" spans="1:11" ht="22.5" customHeight="1">
      <c r="A11" s="98"/>
      <c r="B11" s="7" t="s">
        <v>37</v>
      </c>
      <c r="C11" s="8">
        <v>2</v>
      </c>
      <c r="D11" s="13">
        <v>42</v>
      </c>
      <c r="E11" s="10">
        <v>36</v>
      </c>
      <c r="F11" s="11">
        <f t="shared" si="2"/>
        <v>78</v>
      </c>
      <c r="G11" s="12" t="s">
        <v>60</v>
      </c>
      <c r="H11" s="10"/>
      <c r="I11" s="11">
        <f t="shared" si="3"/>
        <v>0</v>
      </c>
      <c r="J11" s="63"/>
      <c r="K11" s="45"/>
    </row>
    <row r="12" spans="1:11" ht="22.5" customHeight="1" thickBot="1">
      <c r="A12" s="99"/>
      <c r="B12" s="100" t="s">
        <v>11</v>
      </c>
      <c r="C12" s="101"/>
      <c r="D12" s="86">
        <f t="shared" ref="D12" si="4">F9+F10</f>
        <v>155</v>
      </c>
      <c r="E12" s="84"/>
      <c r="F12" s="85"/>
      <c r="G12" s="86">
        <f t="shared" ref="G12" si="5">I9+I10</f>
        <v>147</v>
      </c>
      <c r="H12" s="84"/>
      <c r="I12" s="85"/>
      <c r="J12" s="64"/>
      <c r="K12" s="75"/>
    </row>
    <row r="13" spans="1:11" ht="22.5" customHeight="1" thickTop="1">
      <c r="A13" s="70" t="s">
        <v>27</v>
      </c>
      <c r="B13" s="30" t="s">
        <v>28</v>
      </c>
      <c r="C13" s="31">
        <v>2</v>
      </c>
      <c r="D13" s="26">
        <v>35</v>
      </c>
      <c r="E13" s="20">
        <v>37</v>
      </c>
      <c r="F13" s="20">
        <f t="shared" ref="F13:F14" si="6">SUM(D13:E13)</f>
        <v>72</v>
      </c>
      <c r="G13" s="20">
        <v>36</v>
      </c>
      <c r="H13" s="20">
        <v>37</v>
      </c>
      <c r="I13" s="32">
        <f t="shared" ref="I13:I14" si="7">SUM(G13:H13)</f>
        <v>73</v>
      </c>
      <c r="J13" s="76">
        <f>SUM(D15:I15)</f>
        <v>304</v>
      </c>
      <c r="K13" s="107">
        <v>3</v>
      </c>
    </row>
    <row r="14" spans="1:11" ht="22.5" customHeight="1">
      <c r="A14" s="43"/>
      <c r="B14" s="33" t="s">
        <v>29</v>
      </c>
      <c r="C14" s="34">
        <v>2</v>
      </c>
      <c r="D14" s="13">
        <v>36</v>
      </c>
      <c r="E14" s="10">
        <v>43</v>
      </c>
      <c r="F14" s="10">
        <f t="shared" si="6"/>
        <v>79</v>
      </c>
      <c r="G14" s="10">
        <v>42</v>
      </c>
      <c r="H14" s="10">
        <v>38</v>
      </c>
      <c r="I14" s="35">
        <f t="shared" si="7"/>
        <v>80</v>
      </c>
      <c r="J14" s="63"/>
      <c r="K14" s="108"/>
    </row>
    <row r="15" spans="1:11" ht="22.5" customHeight="1" thickBot="1">
      <c r="A15" s="74"/>
      <c r="B15" s="110" t="s">
        <v>11</v>
      </c>
      <c r="C15" s="101"/>
      <c r="D15" s="104">
        <f t="shared" ref="D15" si="8">F13+F14</f>
        <v>151</v>
      </c>
      <c r="E15" s="105"/>
      <c r="F15" s="105"/>
      <c r="G15" s="105">
        <f t="shared" ref="G15" si="9">I13+I14</f>
        <v>153</v>
      </c>
      <c r="H15" s="105"/>
      <c r="I15" s="106"/>
      <c r="J15" s="64"/>
      <c r="K15" s="109"/>
    </row>
    <row r="16" spans="1:11" ht="22.5" customHeight="1" thickTop="1">
      <c r="A16" s="87" t="s">
        <v>23</v>
      </c>
      <c r="B16" s="14" t="s">
        <v>24</v>
      </c>
      <c r="C16" s="15">
        <v>2</v>
      </c>
      <c r="D16" s="26">
        <v>39</v>
      </c>
      <c r="E16" s="20">
        <v>39</v>
      </c>
      <c r="F16" s="18">
        <f>SUM(D16:E16)</f>
        <v>78</v>
      </c>
      <c r="G16" s="19">
        <v>35</v>
      </c>
      <c r="H16" s="20">
        <v>35</v>
      </c>
      <c r="I16" s="18">
        <f>SUM(G16:H16)</f>
        <v>70</v>
      </c>
      <c r="J16" s="76">
        <f>SUM(D19:I19)</f>
        <v>307</v>
      </c>
      <c r="K16" s="72">
        <v>4</v>
      </c>
    </row>
    <row r="17" spans="1:11" ht="22.5" customHeight="1">
      <c r="A17" s="88"/>
      <c r="B17" s="7" t="s">
        <v>25</v>
      </c>
      <c r="C17" s="8">
        <v>3</v>
      </c>
      <c r="D17" s="9">
        <v>43</v>
      </c>
      <c r="E17" s="27">
        <v>40</v>
      </c>
      <c r="F17" s="11">
        <f>SUM(D17:E17)</f>
        <v>83</v>
      </c>
      <c r="G17" s="12">
        <v>38</v>
      </c>
      <c r="H17" s="10">
        <v>42</v>
      </c>
      <c r="I17" s="11">
        <f>SUM(G17:H17)</f>
        <v>80</v>
      </c>
      <c r="J17" s="63"/>
      <c r="K17" s="45"/>
    </row>
    <row r="18" spans="1:11" ht="22.5" customHeight="1">
      <c r="A18" s="88"/>
      <c r="B18" s="7" t="s">
        <v>26</v>
      </c>
      <c r="C18" s="8">
        <v>3</v>
      </c>
      <c r="D18" s="13">
        <v>39</v>
      </c>
      <c r="E18" s="10">
        <v>40</v>
      </c>
      <c r="F18" s="11">
        <f>SUM(D18:E18)</f>
        <v>79</v>
      </c>
      <c r="G18" s="12">
        <v>44</v>
      </c>
      <c r="H18" s="10">
        <v>45</v>
      </c>
      <c r="I18" s="11">
        <f>SUM(G18:H18)</f>
        <v>89</v>
      </c>
      <c r="J18" s="63"/>
      <c r="K18" s="45"/>
    </row>
    <row r="19" spans="1:11" ht="22.5" customHeight="1" thickBot="1">
      <c r="A19" s="111"/>
      <c r="B19" s="79" t="s">
        <v>11</v>
      </c>
      <c r="C19" s="80"/>
      <c r="D19" s="86">
        <f>F16+F18</f>
        <v>157</v>
      </c>
      <c r="E19" s="84"/>
      <c r="F19" s="85"/>
      <c r="G19" s="86">
        <f t="shared" ref="G19" si="10">I16+I17</f>
        <v>150</v>
      </c>
      <c r="H19" s="84"/>
      <c r="I19" s="85"/>
      <c r="J19" s="64"/>
      <c r="K19" s="75"/>
    </row>
    <row r="20" spans="1:11" ht="22.5" customHeight="1" thickTop="1">
      <c r="A20" s="70" t="s">
        <v>16</v>
      </c>
      <c r="B20" s="14" t="s">
        <v>17</v>
      </c>
      <c r="C20" s="15">
        <v>1</v>
      </c>
      <c r="D20" s="26">
        <v>40</v>
      </c>
      <c r="E20" s="20">
        <v>42</v>
      </c>
      <c r="F20" s="18">
        <f t="shared" ref="F20:F22" si="11">SUM(D20:E20)</f>
        <v>82</v>
      </c>
      <c r="G20" s="19">
        <v>51</v>
      </c>
      <c r="H20" s="20">
        <v>39</v>
      </c>
      <c r="I20" s="18">
        <f t="shared" ref="I20:I22" si="12">SUM(G20:H20)</f>
        <v>90</v>
      </c>
      <c r="J20" s="76">
        <f>SUM(D23:I23)</f>
        <v>309</v>
      </c>
      <c r="K20" s="72">
        <v>5</v>
      </c>
    </row>
    <row r="21" spans="1:11" ht="22.5" customHeight="1">
      <c r="A21" s="43"/>
      <c r="B21" s="7" t="s">
        <v>18</v>
      </c>
      <c r="C21" s="8">
        <v>1</v>
      </c>
      <c r="D21" s="9">
        <v>44</v>
      </c>
      <c r="E21" s="27">
        <v>35</v>
      </c>
      <c r="F21" s="11">
        <f t="shared" si="11"/>
        <v>79</v>
      </c>
      <c r="G21" s="12">
        <v>38</v>
      </c>
      <c r="H21" s="10">
        <v>37</v>
      </c>
      <c r="I21" s="11">
        <f t="shared" si="12"/>
        <v>75</v>
      </c>
      <c r="J21" s="63"/>
      <c r="K21" s="45"/>
    </row>
    <row r="22" spans="1:11" ht="22.5" customHeight="1">
      <c r="A22" s="43"/>
      <c r="B22" s="7" t="s">
        <v>19</v>
      </c>
      <c r="C22" s="8">
        <v>2</v>
      </c>
      <c r="D22" s="13">
        <v>41</v>
      </c>
      <c r="E22" s="10">
        <v>41</v>
      </c>
      <c r="F22" s="11">
        <f t="shared" si="11"/>
        <v>82</v>
      </c>
      <c r="G22" s="12">
        <v>35</v>
      </c>
      <c r="H22" s="10">
        <v>38</v>
      </c>
      <c r="I22" s="11">
        <f t="shared" si="12"/>
        <v>73</v>
      </c>
      <c r="J22" s="63"/>
      <c r="K22" s="45"/>
    </row>
    <row r="23" spans="1:11" ht="22.5" customHeight="1" thickBot="1">
      <c r="A23" s="74"/>
      <c r="B23" s="79" t="s">
        <v>11</v>
      </c>
      <c r="C23" s="80"/>
      <c r="D23" s="86">
        <f t="shared" ref="D23" si="13">F20+F21</f>
        <v>161</v>
      </c>
      <c r="E23" s="84"/>
      <c r="F23" s="85"/>
      <c r="G23" s="86">
        <f t="shared" ref="G23" si="14">I21+I22</f>
        <v>148</v>
      </c>
      <c r="H23" s="84"/>
      <c r="I23" s="85"/>
      <c r="J23" s="64"/>
      <c r="K23" s="75"/>
    </row>
    <row r="24" spans="1:11" ht="22.5" customHeight="1" thickTop="1">
      <c r="A24" s="70" t="s">
        <v>20</v>
      </c>
      <c r="B24" s="14" t="s">
        <v>21</v>
      </c>
      <c r="C24" s="15">
        <v>3</v>
      </c>
      <c r="D24" s="26">
        <v>42</v>
      </c>
      <c r="E24" s="20">
        <v>39</v>
      </c>
      <c r="F24" s="18">
        <f t="shared" ref="F24:F25" si="15">SUM(D24:E24)</f>
        <v>81</v>
      </c>
      <c r="G24" s="19">
        <v>42</v>
      </c>
      <c r="H24" s="20">
        <v>46</v>
      </c>
      <c r="I24" s="18">
        <f t="shared" ref="I24:I25" si="16">SUM(G24:H24)</f>
        <v>88</v>
      </c>
      <c r="J24" s="76">
        <f>SUM(D26:I26)</f>
        <v>332</v>
      </c>
      <c r="K24" s="72">
        <v>6</v>
      </c>
    </row>
    <row r="25" spans="1:11" ht="22.5" customHeight="1">
      <c r="A25" s="43"/>
      <c r="B25" s="7" t="s">
        <v>22</v>
      </c>
      <c r="C25" s="8">
        <v>3</v>
      </c>
      <c r="D25" s="13">
        <v>43</v>
      </c>
      <c r="E25" s="10">
        <v>42</v>
      </c>
      <c r="F25" s="11">
        <f t="shared" si="15"/>
        <v>85</v>
      </c>
      <c r="G25" s="12">
        <v>39</v>
      </c>
      <c r="H25" s="10">
        <v>39</v>
      </c>
      <c r="I25" s="11">
        <f t="shared" si="16"/>
        <v>78</v>
      </c>
      <c r="J25" s="63"/>
      <c r="K25" s="45"/>
    </row>
    <row r="26" spans="1:11" ht="22.5" customHeight="1" thickBot="1">
      <c r="A26" s="74"/>
      <c r="B26" s="79" t="s">
        <v>11</v>
      </c>
      <c r="C26" s="80"/>
      <c r="D26" s="86">
        <f t="shared" ref="D26" si="17">F24+F25</f>
        <v>166</v>
      </c>
      <c r="E26" s="84"/>
      <c r="F26" s="85"/>
      <c r="G26" s="86">
        <f t="shared" ref="G26" si="18">I24+I25</f>
        <v>166</v>
      </c>
      <c r="H26" s="84"/>
      <c r="I26" s="85"/>
      <c r="J26" s="64"/>
      <c r="K26" s="75"/>
    </row>
    <row r="27" spans="1:11" ht="22.5" customHeight="1" thickTop="1">
      <c r="A27" s="102" t="s">
        <v>30</v>
      </c>
      <c r="B27" s="36" t="s">
        <v>31</v>
      </c>
      <c r="C27" s="37">
        <v>2</v>
      </c>
      <c r="D27" s="19">
        <v>46</v>
      </c>
      <c r="E27" s="20">
        <v>44</v>
      </c>
      <c r="F27" s="18">
        <f t="shared" ref="F27:F29" si="19">SUM(D27:E27)</f>
        <v>90</v>
      </c>
      <c r="G27" s="19">
        <v>45</v>
      </c>
      <c r="H27" s="20">
        <v>46</v>
      </c>
      <c r="I27" s="18">
        <f t="shared" ref="I27:I29" si="20">SUM(G27:H27)</f>
        <v>91</v>
      </c>
      <c r="J27" s="76">
        <f>SUM(D30:I30)</f>
        <v>332</v>
      </c>
      <c r="K27" s="72">
        <v>7</v>
      </c>
    </row>
    <row r="28" spans="1:11" ht="22.5" customHeight="1">
      <c r="A28" s="98"/>
      <c r="B28" s="7" t="s">
        <v>32</v>
      </c>
      <c r="C28" s="8">
        <v>2</v>
      </c>
      <c r="D28" s="29">
        <v>37</v>
      </c>
      <c r="E28" s="27">
        <v>37</v>
      </c>
      <c r="F28" s="11">
        <f t="shared" si="19"/>
        <v>74</v>
      </c>
      <c r="G28" s="12">
        <v>41</v>
      </c>
      <c r="H28" s="10">
        <v>36</v>
      </c>
      <c r="I28" s="11">
        <f t="shared" si="20"/>
        <v>77</v>
      </c>
      <c r="J28" s="63"/>
      <c r="K28" s="45"/>
    </row>
    <row r="29" spans="1:11" ht="22.5" customHeight="1">
      <c r="A29" s="98"/>
      <c r="B29" s="7" t="s">
        <v>33</v>
      </c>
      <c r="C29" s="8">
        <v>2</v>
      </c>
      <c r="D29" s="12">
        <v>46</v>
      </c>
      <c r="E29" s="10">
        <v>45</v>
      </c>
      <c r="F29" s="11">
        <f t="shared" si="19"/>
        <v>91</v>
      </c>
      <c r="G29" s="12" t="s">
        <v>59</v>
      </c>
      <c r="H29" s="10"/>
      <c r="I29" s="11">
        <f t="shared" si="20"/>
        <v>0</v>
      </c>
      <c r="J29" s="63"/>
      <c r="K29" s="45"/>
    </row>
    <row r="30" spans="1:11" ht="22.5" customHeight="1" thickBot="1">
      <c r="A30" s="103"/>
      <c r="B30" s="91" t="s">
        <v>11</v>
      </c>
      <c r="C30" s="92"/>
      <c r="D30" s="95">
        <f t="shared" ref="D30" si="21">F27+F28</f>
        <v>164</v>
      </c>
      <c r="E30" s="93"/>
      <c r="F30" s="94"/>
      <c r="G30" s="95">
        <f t="shared" ref="G30" si="22">I27+I28</f>
        <v>168</v>
      </c>
      <c r="H30" s="93"/>
      <c r="I30" s="94"/>
      <c r="J30" s="96"/>
      <c r="K30" s="90"/>
    </row>
    <row r="31" spans="1:11" ht="24.95" customHeight="1" thickTop="1" thickBot="1"/>
    <row r="32" spans="1:11" ht="42" customHeight="1" thickTop="1" thickBot="1">
      <c r="A32" s="46" t="s">
        <v>9</v>
      </c>
      <c r="B32" s="47"/>
      <c r="C32" s="47"/>
      <c r="D32" s="47"/>
      <c r="E32" s="47"/>
      <c r="F32" s="47"/>
      <c r="G32" s="47"/>
      <c r="H32" s="47"/>
      <c r="I32" s="47"/>
      <c r="J32" s="47"/>
      <c r="K32" s="48"/>
    </row>
    <row r="33" spans="1:11" ht="4.5" customHeight="1" thickTop="1" thickBot="1"/>
    <row r="34" spans="1:11" ht="20.25" customHeight="1" thickTop="1">
      <c r="A34" s="49" t="s">
        <v>0</v>
      </c>
      <c r="B34" s="51" t="s">
        <v>1</v>
      </c>
      <c r="C34" s="52"/>
      <c r="D34" s="55" t="s">
        <v>7</v>
      </c>
      <c r="E34" s="55"/>
      <c r="F34" s="56"/>
      <c r="G34" s="57" t="s">
        <v>8</v>
      </c>
      <c r="H34" s="55"/>
      <c r="I34" s="56"/>
      <c r="J34" s="58" t="s">
        <v>5</v>
      </c>
      <c r="K34" s="60" t="s">
        <v>6</v>
      </c>
    </row>
    <row r="35" spans="1:11" ht="20.25" customHeight="1" thickBot="1">
      <c r="A35" s="50"/>
      <c r="B35" s="53"/>
      <c r="C35" s="54"/>
      <c r="D35" s="38" t="s">
        <v>2</v>
      </c>
      <c r="E35" s="39" t="s">
        <v>3</v>
      </c>
      <c r="F35" s="40" t="s">
        <v>4</v>
      </c>
      <c r="G35" s="38" t="s">
        <v>2</v>
      </c>
      <c r="H35" s="39" t="s">
        <v>3</v>
      </c>
      <c r="I35" s="41" t="s">
        <v>4</v>
      </c>
      <c r="J35" s="59"/>
      <c r="K35" s="61"/>
    </row>
    <row r="36" spans="1:11" ht="24" customHeight="1">
      <c r="A36" s="42" t="s">
        <v>12</v>
      </c>
      <c r="B36" s="1" t="s">
        <v>38</v>
      </c>
      <c r="C36" s="2">
        <v>2</v>
      </c>
      <c r="D36" s="3">
        <v>36</v>
      </c>
      <c r="E36" s="4">
        <v>38</v>
      </c>
      <c r="F36" s="5">
        <f>SUM(D36:E36)</f>
        <v>74</v>
      </c>
      <c r="G36" s="6">
        <v>36</v>
      </c>
      <c r="H36" s="4">
        <v>39</v>
      </c>
      <c r="I36" s="5">
        <f>SUM(G36:H36)</f>
        <v>75</v>
      </c>
      <c r="J36" s="62">
        <f>SUM(D39:I39)</f>
        <v>305</v>
      </c>
      <c r="K36" s="44">
        <v>1</v>
      </c>
    </row>
    <row r="37" spans="1:11" ht="24" customHeight="1">
      <c r="A37" s="43"/>
      <c r="B37" s="7" t="s">
        <v>39</v>
      </c>
      <c r="C37" s="8">
        <v>3</v>
      </c>
      <c r="D37" s="9">
        <v>41</v>
      </c>
      <c r="E37" s="10">
        <v>41</v>
      </c>
      <c r="F37" s="11">
        <f>SUM(D37:E37)</f>
        <v>82</v>
      </c>
      <c r="G37" s="12">
        <v>42</v>
      </c>
      <c r="H37" s="10">
        <v>43</v>
      </c>
      <c r="I37" s="11">
        <f>SUM(G37:H37)</f>
        <v>85</v>
      </c>
      <c r="J37" s="63"/>
      <c r="K37" s="45"/>
    </row>
    <row r="38" spans="1:11" ht="24" customHeight="1">
      <c r="A38" s="43"/>
      <c r="B38" s="7" t="s">
        <v>40</v>
      </c>
      <c r="C38" s="8">
        <v>3</v>
      </c>
      <c r="D38" s="13">
        <v>41</v>
      </c>
      <c r="E38" s="10">
        <v>37</v>
      </c>
      <c r="F38" s="11">
        <f>SUM(D38:E38)</f>
        <v>78</v>
      </c>
      <c r="G38" s="12">
        <v>40</v>
      </c>
      <c r="H38" s="10">
        <v>38</v>
      </c>
      <c r="I38" s="11">
        <f>SUM(G38:H38)</f>
        <v>78</v>
      </c>
      <c r="J38" s="63"/>
      <c r="K38" s="45"/>
    </row>
    <row r="39" spans="1:11" ht="24" customHeight="1" thickBot="1">
      <c r="A39" s="43"/>
      <c r="B39" s="68" t="s">
        <v>11</v>
      </c>
      <c r="C39" s="69"/>
      <c r="D39" s="65">
        <f>F36+F38</f>
        <v>152</v>
      </c>
      <c r="E39" s="65"/>
      <c r="F39" s="66"/>
      <c r="G39" s="67">
        <f>I36+I38</f>
        <v>153</v>
      </c>
      <c r="H39" s="65"/>
      <c r="I39" s="66"/>
      <c r="J39" s="64"/>
      <c r="K39" s="45"/>
    </row>
    <row r="40" spans="1:11" ht="24" customHeight="1" thickTop="1">
      <c r="A40" s="70" t="s">
        <v>55</v>
      </c>
      <c r="B40" s="14" t="s">
        <v>56</v>
      </c>
      <c r="C40" s="15">
        <v>1</v>
      </c>
      <c r="D40" s="16">
        <v>38</v>
      </c>
      <c r="E40" s="17">
        <v>38</v>
      </c>
      <c r="F40" s="18">
        <f>SUM(D40:E40)</f>
        <v>76</v>
      </c>
      <c r="G40" s="19">
        <v>35</v>
      </c>
      <c r="H40" s="20">
        <v>41</v>
      </c>
      <c r="I40" s="18">
        <f>SUM(G40:H40)</f>
        <v>76</v>
      </c>
      <c r="J40" s="76">
        <f>SUM(D43:I43)</f>
        <v>306</v>
      </c>
      <c r="K40" s="72">
        <v>2</v>
      </c>
    </row>
    <row r="41" spans="1:11" ht="24" customHeight="1">
      <c r="A41" s="43"/>
      <c r="B41" s="7" t="s">
        <v>57</v>
      </c>
      <c r="C41" s="8">
        <v>2</v>
      </c>
      <c r="D41" s="13">
        <v>40</v>
      </c>
      <c r="E41" s="10">
        <v>41</v>
      </c>
      <c r="F41" s="11">
        <f>SUM(D41:E41)</f>
        <v>81</v>
      </c>
      <c r="G41" s="12">
        <v>35</v>
      </c>
      <c r="H41" s="10">
        <v>41</v>
      </c>
      <c r="I41" s="11">
        <f>SUM(G41:H41)</f>
        <v>76</v>
      </c>
      <c r="J41" s="63"/>
      <c r="K41" s="45"/>
    </row>
    <row r="42" spans="1:11" ht="24" customHeight="1">
      <c r="A42" s="43"/>
      <c r="B42" s="7" t="s">
        <v>58</v>
      </c>
      <c r="C42" s="8">
        <v>3</v>
      </c>
      <c r="D42" s="21">
        <v>41</v>
      </c>
      <c r="E42" s="22">
        <v>37</v>
      </c>
      <c r="F42" s="11">
        <f>SUM(D42:E42)</f>
        <v>78</v>
      </c>
      <c r="G42" s="12">
        <v>40</v>
      </c>
      <c r="H42" s="10">
        <v>39</v>
      </c>
      <c r="I42" s="11">
        <f>SUM(G42:H42)</f>
        <v>79</v>
      </c>
      <c r="J42" s="63"/>
      <c r="K42" s="45"/>
    </row>
    <row r="43" spans="1:11" ht="24" customHeight="1" thickBot="1">
      <c r="A43" s="43"/>
      <c r="B43" s="68" t="s">
        <v>11</v>
      </c>
      <c r="C43" s="69"/>
      <c r="D43" s="23"/>
      <c r="E43" s="23">
        <f>F40+F42</f>
        <v>154</v>
      </c>
      <c r="F43" s="24"/>
      <c r="G43" s="25"/>
      <c r="H43" s="23">
        <f>I40+I41</f>
        <v>152</v>
      </c>
      <c r="I43" s="24"/>
      <c r="J43" s="64"/>
      <c r="K43" s="75"/>
    </row>
    <row r="44" spans="1:11" ht="24" customHeight="1" thickTop="1">
      <c r="A44" s="70" t="s">
        <v>44</v>
      </c>
      <c r="B44" s="14" t="s">
        <v>45</v>
      </c>
      <c r="C44" s="15">
        <v>2</v>
      </c>
      <c r="D44" s="26">
        <v>37</v>
      </c>
      <c r="E44" s="20">
        <v>38</v>
      </c>
      <c r="F44" s="18">
        <f>SUM(D44:E44)</f>
        <v>75</v>
      </c>
      <c r="G44" s="19">
        <v>35</v>
      </c>
      <c r="H44" s="20">
        <v>40</v>
      </c>
      <c r="I44" s="18">
        <f>SUM(G44:H44)</f>
        <v>75</v>
      </c>
      <c r="J44" s="76">
        <f>SUM(D47:I47)</f>
        <v>306</v>
      </c>
      <c r="K44" s="72">
        <v>3</v>
      </c>
    </row>
    <row r="45" spans="1:11" ht="24" customHeight="1">
      <c r="A45" s="43"/>
      <c r="B45" s="7" t="s">
        <v>46</v>
      </c>
      <c r="C45" s="8">
        <v>3</v>
      </c>
      <c r="D45" s="9">
        <v>38</v>
      </c>
      <c r="E45" s="27">
        <v>41</v>
      </c>
      <c r="F45" s="11">
        <f>SUM(D45:E45)</f>
        <v>79</v>
      </c>
      <c r="G45" s="12">
        <v>38</v>
      </c>
      <c r="H45" s="10">
        <v>39</v>
      </c>
      <c r="I45" s="11">
        <f>SUM(G45:H45)</f>
        <v>77</v>
      </c>
      <c r="J45" s="63"/>
      <c r="K45" s="45"/>
    </row>
    <row r="46" spans="1:11" ht="24" customHeight="1">
      <c r="A46" s="43"/>
      <c r="B46" s="7" t="s">
        <v>47</v>
      </c>
      <c r="C46" s="8">
        <v>3</v>
      </c>
      <c r="D46" s="13">
        <v>41</v>
      </c>
      <c r="E46" s="10">
        <v>38</v>
      </c>
      <c r="F46" s="11">
        <f>SUM(D46:E46)</f>
        <v>79</v>
      </c>
      <c r="G46" s="12">
        <v>39</v>
      </c>
      <c r="H46" s="10">
        <v>42</v>
      </c>
      <c r="I46" s="11">
        <f>SUM(G46:H46)</f>
        <v>81</v>
      </c>
      <c r="J46" s="63"/>
      <c r="K46" s="45"/>
    </row>
    <row r="47" spans="1:11" ht="24" customHeight="1" thickBot="1">
      <c r="A47" s="74"/>
      <c r="B47" s="79" t="s">
        <v>11</v>
      </c>
      <c r="C47" s="80"/>
      <c r="D47" s="84">
        <f>F44+F45</f>
        <v>154</v>
      </c>
      <c r="E47" s="84"/>
      <c r="F47" s="85"/>
      <c r="G47" s="86">
        <f>I44+I45</f>
        <v>152</v>
      </c>
      <c r="H47" s="84"/>
      <c r="I47" s="85"/>
      <c r="J47" s="64"/>
      <c r="K47" s="75"/>
    </row>
    <row r="48" spans="1:11" ht="24" customHeight="1" thickTop="1">
      <c r="A48" s="70" t="s">
        <v>20</v>
      </c>
      <c r="B48" s="14" t="s">
        <v>41</v>
      </c>
      <c r="C48" s="15">
        <v>2</v>
      </c>
      <c r="D48" s="9">
        <v>37</v>
      </c>
      <c r="E48" s="27">
        <v>44</v>
      </c>
      <c r="F48" s="28">
        <f>SUM(D48:E48)</f>
        <v>81</v>
      </c>
      <c r="G48" s="29">
        <v>37</v>
      </c>
      <c r="H48" s="27">
        <v>40</v>
      </c>
      <c r="I48" s="28">
        <f>SUM(G48:H48)</f>
        <v>77</v>
      </c>
      <c r="J48" s="76">
        <f>SUM(D51:I51)</f>
        <v>309</v>
      </c>
      <c r="K48" s="72">
        <v>4</v>
      </c>
    </row>
    <row r="49" spans="1:11" ht="24" customHeight="1">
      <c r="A49" s="43"/>
      <c r="B49" s="7" t="s">
        <v>42</v>
      </c>
      <c r="C49" s="8">
        <v>2</v>
      </c>
      <c r="D49" s="9">
        <v>37</v>
      </c>
      <c r="E49" s="27">
        <v>40</v>
      </c>
      <c r="F49" s="11">
        <f>SUM(D49:E49)</f>
        <v>77</v>
      </c>
      <c r="G49" s="12">
        <v>38</v>
      </c>
      <c r="H49" s="10">
        <v>37</v>
      </c>
      <c r="I49" s="11">
        <f>SUM(G49:H49)</f>
        <v>75</v>
      </c>
      <c r="J49" s="63"/>
      <c r="K49" s="45"/>
    </row>
    <row r="50" spans="1:11" ht="24" customHeight="1">
      <c r="A50" s="43"/>
      <c r="B50" s="7" t="s">
        <v>43</v>
      </c>
      <c r="C50" s="8">
        <v>2</v>
      </c>
      <c r="D50" s="13">
        <v>41</v>
      </c>
      <c r="E50" s="10">
        <v>39</v>
      </c>
      <c r="F50" s="11">
        <f>SUM(D50:E50)</f>
        <v>80</v>
      </c>
      <c r="G50" s="12">
        <v>43</v>
      </c>
      <c r="H50" s="10">
        <v>47</v>
      </c>
      <c r="I50" s="11">
        <f>SUM(G50:H50)</f>
        <v>90</v>
      </c>
      <c r="J50" s="63"/>
      <c r="K50" s="45"/>
    </row>
    <row r="51" spans="1:11" ht="24" customHeight="1" thickBot="1">
      <c r="A51" s="71"/>
      <c r="B51" s="77" t="s">
        <v>11</v>
      </c>
      <c r="C51" s="78"/>
      <c r="D51" s="81">
        <f>F49+F50</f>
        <v>157</v>
      </c>
      <c r="E51" s="81"/>
      <c r="F51" s="82"/>
      <c r="G51" s="83">
        <f>I48+I49</f>
        <v>152</v>
      </c>
      <c r="H51" s="81"/>
      <c r="I51" s="82"/>
      <c r="J51" s="64"/>
      <c r="K51" s="73"/>
    </row>
    <row r="52" spans="1:11" ht="24" customHeight="1" thickTop="1">
      <c r="A52" s="70" t="s">
        <v>51</v>
      </c>
      <c r="B52" s="14" t="s">
        <v>52</v>
      </c>
      <c r="C52" s="15">
        <v>3</v>
      </c>
      <c r="D52" s="26">
        <v>41</v>
      </c>
      <c r="E52" s="20">
        <v>37</v>
      </c>
      <c r="F52" s="18">
        <f>SUM(D52:E52)</f>
        <v>78</v>
      </c>
      <c r="G52" s="19">
        <v>42</v>
      </c>
      <c r="H52" s="20">
        <v>39</v>
      </c>
      <c r="I52" s="18">
        <f>SUM(G52:H52)</f>
        <v>81</v>
      </c>
      <c r="J52" s="76">
        <f>SUM(D55:I55)</f>
        <v>312</v>
      </c>
      <c r="K52" s="72">
        <v>5</v>
      </c>
    </row>
    <row r="53" spans="1:11" ht="24" customHeight="1">
      <c r="A53" s="43"/>
      <c r="B53" s="7" t="s">
        <v>53</v>
      </c>
      <c r="C53" s="8">
        <v>3</v>
      </c>
      <c r="D53" s="9">
        <v>37</v>
      </c>
      <c r="E53" s="27">
        <v>37</v>
      </c>
      <c r="F53" s="11">
        <f>SUM(D53:E53)</f>
        <v>74</v>
      </c>
      <c r="G53" s="12">
        <v>39</v>
      </c>
      <c r="H53" s="10">
        <v>41</v>
      </c>
      <c r="I53" s="11">
        <f>SUM(G53:H53)</f>
        <v>80</v>
      </c>
      <c r="J53" s="63"/>
      <c r="K53" s="45"/>
    </row>
    <row r="54" spans="1:11" ht="24" customHeight="1">
      <c r="A54" s="43"/>
      <c r="B54" s="7" t="s">
        <v>54</v>
      </c>
      <c r="C54" s="8">
        <v>3</v>
      </c>
      <c r="D54" s="13">
        <v>42</v>
      </c>
      <c r="E54" s="10">
        <v>36</v>
      </c>
      <c r="F54" s="11">
        <f>SUM(D54:E54)</f>
        <v>78</v>
      </c>
      <c r="G54" s="12">
        <v>42</v>
      </c>
      <c r="H54" s="10">
        <v>38</v>
      </c>
      <c r="I54" s="11">
        <f>SUM(G54:H54)</f>
        <v>80</v>
      </c>
      <c r="J54" s="63"/>
      <c r="K54" s="45"/>
    </row>
    <row r="55" spans="1:11" ht="24" customHeight="1" thickBot="1">
      <c r="A55" s="74"/>
      <c r="B55" s="79" t="s">
        <v>11</v>
      </c>
      <c r="C55" s="80"/>
      <c r="D55" s="84">
        <f>F52+F53</f>
        <v>152</v>
      </c>
      <c r="E55" s="84"/>
      <c r="F55" s="85"/>
      <c r="G55" s="86">
        <f>I53+I54</f>
        <v>160</v>
      </c>
      <c r="H55" s="84"/>
      <c r="I55" s="85"/>
      <c r="J55" s="64"/>
      <c r="K55" s="75"/>
    </row>
    <row r="56" spans="1:11" ht="24" customHeight="1" thickTop="1">
      <c r="A56" s="87" t="s">
        <v>30</v>
      </c>
      <c r="B56" s="14" t="s">
        <v>48</v>
      </c>
      <c r="C56" s="15">
        <v>2</v>
      </c>
      <c r="D56" s="26">
        <v>49</v>
      </c>
      <c r="E56" s="20">
        <v>45</v>
      </c>
      <c r="F56" s="18">
        <f>SUM(D56:E56)</f>
        <v>94</v>
      </c>
      <c r="G56" s="19">
        <v>46</v>
      </c>
      <c r="H56" s="20">
        <v>46</v>
      </c>
      <c r="I56" s="18">
        <f>SUM(G56:H56)</f>
        <v>92</v>
      </c>
      <c r="J56" s="76">
        <f>SUM(D59:I59)</f>
        <v>321</v>
      </c>
      <c r="K56" s="72">
        <v>6</v>
      </c>
    </row>
    <row r="57" spans="1:11" ht="24" customHeight="1">
      <c r="A57" s="88"/>
      <c r="B57" s="7" t="s">
        <v>49</v>
      </c>
      <c r="C57" s="8">
        <v>2</v>
      </c>
      <c r="D57" s="9">
        <v>41</v>
      </c>
      <c r="E57" s="27">
        <v>41</v>
      </c>
      <c r="F57" s="11">
        <f>SUM(D57:E57)</f>
        <v>82</v>
      </c>
      <c r="G57" s="12">
        <v>45</v>
      </c>
      <c r="H57" s="10">
        <v>46</v>
      </c>
      <c r="I57" s="11">
        <f>SUM(G57:H57)</f>
        <v>91</v>
      </c>
      <c r="J57" s="63"/>
      <c r="K57" s="45"/>
    </row>
    <row r="58" spans="1:11" ht="24" customHeight="1">
      <c r="A58" s="88"/>
      <c r="B58" s="7" t="s">
        <v>50</v>
      </c>
      <c r="C58" s="8">
        <v>3</v>
      </c>
      <c r="D58" s="13">
        <v>37</v>
      </c>
      <c r="E58" s="10">
        <v>33</v>
      </c>
      <c r="F58" s="11">
        <f>SUM(D58:E58)</f>
        <v>70</v>
      </c>
      <c r="G58" s="12">
        <v>40</v>
      </c>
      <c r="H58" s="10">
        <v>38</v>
      </c>
      <c r="I58" s="11">
        <f>SUM(G58:H58)</f>
        <v>78</v>
      </c>
      <c r="J58" s="63"/>
      <c r="K58" s="45"/>
    </row>
    <row r="59" spans="1:11" ht="24" customHeight="1" thickBot="1">
      <c r="A59" s="89"/>
      <c r="B59" s="91" t="s">
        <v>11</v>
      </c>
      <c r="C59" s="92"/>
      <c r="D59" s="93">
        <f>F57+F58</f>
        <v>152</v>
      </c>
      <c r="E59" s="93"/>
      <c r="F59" s="94"/>
      <c r="G59" s="95">
        <f>I58+I57</f>
        <v>169</v>
      </c>
      <c r="H59" s="93"/>
      <c r="I59" s="94"/>
      <c r="J59" s="96"/>
      <c r="K59" s="90"/>
    </row>
    <row r="60" spans="1:11" ht="14.25" thickTop="1"/>
  </sheetData>
  <sheetProtection algorithmName="SHA-512" hashValue="fns9e9uhFEuhkODYK+9xlfxZaEJYvqOlnGUwIIpnumIZurBXF01WOJAM318kDU/xhxjzxxoJfmi7OHEfEXSjOw==" saltValue="yCeU6w9Oe8f+iSCQWMzrgA==" spinCount="100000" sheet="1" formatCells="0" formatColumns="0" formatRows="0" insertColumns="0" insertRows="0" insertHyperlinks="0" deleteColumns="0" deleteRows="0" sort="0" autoFilter="0" pivotTables="0"/>
  <mergeCells count="90">
    <mergeCell ref="A24:A26"/>
    <mergeCell ref="A1:K1"/>
    <mergeCell ref="A3:A4"/>
    <mergeCell ref="B3:C4"/>
    <mergeCell ref="D3:F3"/>
    <mergeCell ref="G3:I3"/>
    <mergeCell ref="J3:J4"/>
    <mergeCell ref="K3:K4"/>
    <mergeCell ref="K24:K26"/>
    <mergeCell ref="B26:C26"/>
    <mergeCell ref="D26:F26"/>
    <mergeCell ref="G26:I26"/>
    <mergeCell ref="A16:A19"/>
    <mergeCell ref="K16:K19"/>
    <mergeCell ref="B19:C19"/>
    <mergeCell ref="D19:F19"/>
    <mergeCell ref="A5:A8"/>
    <mergeCell ref="K5:K8"/>
    <mergeCell ref="B8:C8"/>
    <mergeCell ref="G23:I23"/>
    <mergeCell ref="D15:F15"/>
    <mergeCell ref="D8:F8"/>
    <mergeCell ref="G8:I8"/>
    <mergeCell ref="A20:A23"/>
    <mergeCell ref="K20:K23"/>
    <mergeCell ref="B23:C23"/>
    <mergeCell ref="D23:F23"/>
    <mergeCell ref="G15:I15"/>
    <mergeCell ref="A13:A15"/>
    <mergeCell ref="K13:K15"/>
    <mergeCell ref="B15:C15"/>
    <mergeCell ref="G19:I19"/>
    <mergeCell ref="A27:A30"/>
    <mergeCell ref="K27:K30"/>
    <mergeCell ref="B30:C30"/>
    <mergeCell ref="D30:F30"/>
    <mergeCell ref="G30:I30"/>
    <mergeCell ref="J27:J30"/>
    <mergeCell ref="A9:A12"/>
    <mergeCell ref="K9:K12"/>
    <mergeCell ref="B12:C12"/>
    <mergeCell ref="D12:F12"/>
    <mergeCell ref="G12:I12"/>
    <mergeCell ref="J5:J8"/>
    <mergeCell ref="J9:J12"/>
    <mergeCell ref="J16:J19"/>
    <mergeCell ref="J20:J23"/>
    <mergeCell ref="J24:J26"/>
    <mergeCell ref="J13:J15"/>
    <mergeCell ref="A56:A59"/>
    <mergeCell ref="K56:K59"/>
    <mergeCell ref="B59:C59"/>
    <mergeCell ref="D59:F59"/>
    <mergeCell ref="G59:I59"/>
    <mergeCell ref="J56:J59"/>
    <mergeCell ref="A52:A55"/>
    <mergeCell ref="K52:K55"/>
    <mergeCell ref="B55:C55"/>
    <mergeCell ref="D55:F55"/>
    <mergeCell ref="G55:I55"/>
    <mergeCell ref="J52:J55"/>
    <mergeCell ref="A48:A51"/>
    <mergeCell ref="K48:K51"/>
    <mergeCell ref="A44:A47"/>
    <mergeCell ref="A40:A43"/>
    <mergeCell ref="B43:C43"/>
    <mergeCell ref="K40:K43"/>
    <mergeCell ref="J40:J43"/>
    <mergeCell ref="B51:C51"/>
    <mergeCell ref="B47:C47"/>
    <mergeCell ref="D51:F51"/>
    <mergeCell ref="G51:I51"/>
    <mergeCell ref="D47:F47"/>
    <mergeCell ref="J44:J47"/>
    <mergeCell ref="J48:J51"/>
    <mergeCell ref="K44:K47"/>
    <mergeCell ref="G47:I47"/>
    <mergeCell ref="A36:A39"/>
    <mergeCell ref="K36:K39"/>
    <mergeCell ref="A32:K32"/>
    <mergeCell ref="A34:A35"/>
    <mergeCell ref="B34:C35"/>
    <mergeCell ref="D34:F34"/>
    <mergeCell ref="G34:I34"/>
    <mergeCell ref="J34:J35"/>
    <mergeCell ref="K34:K35"/>
    <mergeCell ref="J36:J39"/>
    <mergeCell ref="D39:F39"/>
    <mergeCell ref="G39:I39"/>
    <mergeCell ref="B39:C39"/>
  </mergeCells>
  <phoneticPr fontId="1" type="noConversion"/>
  <pageMargins left="0.55118110236220474" right="0.55118110236220474" top="1.181102362204724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 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2018-03-27T10:59:48Z</cp:lastPrinted>
  <dcterms:created xsi:type="dcterms:W3CDTF">2002-04-19T07:04:10Z</dcterms:created>
  <dcterms:modified xsi:type="dcterms:W3CDTF">2018-03-27T11:06:04Z</dcterms:modified>
</cp:coreProperties>
</file>