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75" windowWidth="14160" windowHeight="8550"/>
  </bookViews>
  <sheets>
    <sheet name="남.여고등부 단체전" sheetId="5" r:id="rId1"/>
  </sheets>
  <calcPr calcId="124519"/>
</workbook>
</file>

<file path=xl/calcChain.xml><?xml version="1.0" encoding="utf-8"?>
<calcChain xmlns="http://schemas.openxmlformats.org/spreadsheetml/2006/main">
  <c r="F43" i="5"/>
  <c r="I43"/>
  <c r="F44"/>
  <c r="I44"/>
  <c r="F45"/>
  <c r="I45"/>
  <c r="H46" s="1"/>
  <c r="F47"/>
  <c r="D50" s="1"/>
  <c r="I47"/>
  <c r="F48"/>
  <c r="I48"/>
  <c r="F49"/>
  <c r="I49"/>
  <c r="F51"/>
  <c r="I51"/>
  <c r="F52"/>
  <c r="I52"/>
  <c r="F53"/>
  <c r="I53"/>
  <c r="F55"/>
  <c r="I55"/>
  <c r="F56"/>
  <c r="I56"/>
  <c r="F58"/>
  <c r="I58"/>
  <c r="F59"/>
  <c r="I59"/>
  <c r="I35"/>
  <c r="F35"/>
  <c r="I34"/>
  <c r="F34"/>
  <c r="I33"/>
  <c r="F33"/>
  <c r="I31"/>
  <c r="F31"/>
  <c r="I30"/>
  <c r="F30"/>
  <c r="I29"/>
  <c r="F29"/>
  <c r="I27"/>
  <c r="F27"/>
  <c r="I26"/>
  <c r="F26"/>
  <c r="I25"/>
  <c r="F25"/>
  <c r="I23"/>
  <c r="F23"/>
  <c r="I22"/>
  <c r="F22"/>
  <c r="I21"/>
  <c r="F21"/>
  <c r="I19"/>
  <c r="F19"/>
  <c r="I18"/>
  <c r="F18"/>
  <c r="I17"/>
  <c r="F17"/>
  <c r="D20" s="1"/>
  <c r="I15"/>
  <c r="F15"/>
  <c r="I14"/>
  <c r="F14"/>
  <c r="I13"/>
  <c r="F13"/>
  <c r="I11"/>
  <c r="F11"/>
  <c r="I10"/>
  <c r="F10"/>
  <c r="I9"/>
  <c r="F9"/>
  <c r="D12" s="1"/>
  <c r="I7"/>
  <c r="F7"/>
  <c r="I6"/>
  <c r="F6"/>
  <c r="I5"/>
  <c r="G8" s="1"/>
  <c r="F5"/>
  <c r="G24" l="1"/>
  <c r="D54"/>
  <c r="E46"/>
  <c r="G32"/>
  <c r="D36"/>
  <c r="D60"/>
  <c r="D57"/>
  <c r="G54"/>
  <c r="G50"/>
  <c r="J47" s="1"/>
  <c r="J43"/>
  <c r="G12"/>
  <c r="J9" s="1"/>
  <c r="G16"/>
  <c r="G36"/>
  <c r="G60"/>
  <c r="J58" s="1"/>
  <c r="G57"/>
  <c r="D8"/>
  <c r="D16"/>
  <c r="G20"/>
  <c r="J17" s="1"/>
  <c r="G28"/>
  <c r="D24"/>
  <c r="J21" s="1"/>
  <c r="D28"/>
  <c r="D32"/>
  <c r="J5"/>
  <c r="J51" l="1"/>
  <c r="J33"/>
  <c r="J13"/>
  <c r="J25"/>
  <c r="J29"/>
  <c r="J55"/>
</calcChain>
</file>

<file path=xl/sharedStrings.xml><?xml version="1.0" encoding="utf-8"?>
<sst xmlns="http://schemas.openxmlformats.org/spreadsheetml/2006/main" count="90" uniqueCount="74">
  <si>
    <t>학교</t>
    <phoneticPr fontId="1" type="noConversion"/>
  </si>
  <si>
    <t>이름</t>
    <phoneticPr fontId="1" type="noConversion"/>
  </si>
  <si>
    <t>7월 28일</t>
    <phoneticPr fontId="1" type="noConversion"/>
  </si>
  <si>
    <t>7월 27일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</si>
  <si>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</si>
  <si>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</si>
  <si>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</si>
  <si>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</si>
  <si>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</si>
  <si>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r>
      <t xml:space="preserve">   </t>
    </r>
    <r>
      <rPr>
        <b/>
        <sz val="9"/>
        <color indexed="62"/>
        <rFont val="맑은 고딕"/>
        <family val="3"/>
        <charset val="129"/>
        <scheme val="minor"/>
      </rPr>
      <t xml:space="preserve"> 제31회 서울특별시장배 골프대회(단체전)</t>
    </r>
    <r>
      <rPr>
        <b/>
        <sz val="9"/>
        <color indexed="62"/>
        <rFont val="돋움"/>
        <family val="3"/>
        <charset val="129"/>
      </rPr>
      <t xml:space="preserve">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</si>
  <si>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t>학교</t>
    <phoneticPr fontId="1" type="noConversion"/>
  </si>
  <si>
    <t>이름</t>
    <phoneticPr fontId="1" type="noConversion"/>
  </si>
  <si>
    <t>7월 27일</t>
    <phoneticPr fontId="1" type="noConversion"/>
  </si>
  <si>
    <t>7월 28일</t>
    <phoneticPr fontId="1" type="noConversion"/>
  </si>
  <si>
    <t>종합 total</t>
    <phoneticPr fontId="1" type="noConversion"/>
  </si>
  <si>
    <t>순위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</si>
  <si>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</si>
  <si>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</si>
  <si>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</si>
  <si>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컨벤션고</t>
    <phoneticPr fontId="9" type="noConversion"/>
  </si>
  <si>
    <t>이상급</t>
    <phoneticPr fontId="9" type="noConversion"/>
  </si>
  <si>
    <t>한승재</t>
    <phoneticPr fontId="9" type="noConversion"/>
  </si>
  <si>
    <t>김선우</t>
    <phoneticPr fontId="9" type="noConversion"/>
  </si>
  <si>
    <t>TOTAL</t>
    <phoneticPr fontId="9" type="noConversion"/>
  </si>
  <si>
    <t>서울고</t>
    <phoneticPr fontId="9" type="noConversion"/>
  </si>
  <si>
    <t>최범준</t>
    <phoneticPr fontId="9" type="noConversion"/>
  </si>
  <si>
    <t>도지호</t>
    <phoneticPr fontId="9" type="noConversion"/>
  </si>
  <si>
    <t>박지원</t>
    <phoneticPr fontId="9" type="noConversion"/>
  </si>
  <si>
    <t>중산고</t>
    <phoneticPr fontId="9" type="noConversion"/>
  </si>
  <si>
    <t>송웅빈</t>
    <phoneticPr fontId="9" type="noConversion"/>
  </si>
  <si>
    <t>김규식</t>
    <phoneticPr fontId="9" type="noConversion"/>
  </si>
  <si>
    <t>전민국</t>
    <phoneticPr fontId="9" type="noConversion"/>
  </si>
  <si>
    <t>명지고</t>
    <phoneticPr fontId="9" type="noConversion"/>
  </si>
  <si>
    <t>강규한</t>
    <phoneticPr fontId="9" type="noConversion"/>
  </si>
  <si>
    <t>구용림</t>
    <phoneticPr fontId="9" type="noConversion"/>
  </si>
  <si>
    <t>이재빈</t>
    <phoneticPr fontId="9" type="noConversion"/>
  </si>
  <si>
    <t>건대부고</t>
    <phoneticPr fontId="9" type="noConversion"/>
  </si>
  <si>
    <t>강앤디</t>
    <phoneticPr fontId="9" type="noConversion"/>
  </si>
  <si>
    <t>이덕현</t>
    <phoneticPr fontId="9" type="noConversion"/>
  </si>
  <si>
    <t>한정규</t>
    <phoneticPr fontId="9" type="noConversion"/>
  </si>
  <si>
    <t>동북고</t>
    <phoneticPr fontId="9" type="noConversion"/>
  </si>
  <si>
    <t>이도경</t>
    <phoneticPr fontId="9" type="noConversion"/>
  </si>
  <si>
    <t>이원경</t>
    <phoneticPr fontId="9" type="noConversion"/>
  </si>
  <si>
    <t>임재현</t>
    <phoneticPr fontId="9" type="noConversion"/>
  </si>
  <si>
    <t>TOTAL</t>
    <phoneticPr fontId="9" type="noConversion"/>
  </si>
  <si>
    <t>서라벌고</t>
    <phoneticPr fontId="9" type="noConversion"/>
  </si>
  <si>
    <t>박찬빈</t>
    <phoneticPr fontId="9" type="noConversion"/>
  </si>
  <si>
    <t>함성모</t>
    <phoneticPr fontId="9" type="noConversion"/>
  </si>
  <si>
    <t>이준성</t>
    <phoneticPr fontId="9" type="noConversion"/>
  </si>
  <si>
    <t>DQ</t>
    <phoneticPr fontId="1" type="noConversion"/>
  </si>
  <si>
    <t>서울디자인고</t>
    <phoneticPr fontId="9" type="noConversion"/>
  </si>
  <si>
    <t>박성민</t>
    <phoneticPr fontId="9" type="noConversion"/>
  </si>
  <si>
    <t>김규민</t>
    <phoneticPr fontId="9" type="noConversion"/>
  </si>
  <si>
    <t>백문규</t>
    <phoneticPr fontId="9" type="noConversion"/>
  </si>
  <si>
    <t>TOTAL</t>
    <phoneticPr fontId="9" type="noConversion"/>
  </si>
  <si>
    <t>송은경</t>
    <phoneticPr fontId="9" type="noConversion"/>
  </si>
  <si>
    <t>이정우</t>
    <phoneticPr fontId="9" type="noConversion"/>
  </si>
  <si>
    <t>서울디자인고</t>
    <phoneticPr fontId="9" type="noConversion"/>
  </si>
  <si>
    <t>박하람</t>
    <phoneticPr fontId="9" type="noConversion"/>
  </si>
  <si>
    <t>김민지</t>
    <phoneticPr fontId="9" type="noConversion"/>
  </si>
  <si>
    <t>명지고</t>
    <phoneticPr fontId="9" type="noConversion"/>
  </si>
  <si>
    <t>김나현</t>
    <phoneticPr fontId="9" type="noConversion"/>
  </si>
  <si>
    <t>이민서</t>
    <phoneticPr fontId="9" type="noConversion"/>
  </si>
  <si>
    <t>김세인</t>
    <phoneticPr fontId="9" type="noConversion"/>
  </si>
  <si>
    <t>건대부고</t>
    <phoneticPr fontId="9" type="noConversion"/>
  </si>
  <si>
    <t>주소영</t>
    <phoneticPr fontId="9" type="noConversion"/>
  </si>
  <si>
    <t>손연정</t>
    <phoneticPr fontId="9" type="noConversion"/>
  </si>
  <si>
    <t>남궁인</t>
    <phoneticPr fontId="9" type="noConversion"/>
  </si>
  <si>
    <t>서문여고</t>
    <phoneticPr fontId="9" type="noConversion"/>
  </si>
  <si>
    <t>허다빈</t>
    <phoneticPr fontId="9" type="noConversion"/>
  </si>
  <si>
    <t>송예주</t>
    <phoneticPr fontId="9" type="noConversion"/>
  </si>
  <si>
    <t>박진선</t>
    <phoneticPr fontId="9" type="noConversion"/>
  </si>
  <si>
    <t>은광여고</t>
    <phoneticPr fontId="9" type="noConversion"/>
  </si>
  <si>
    <r>
      <t xml:space="preserve">    제31회 서울특별시장배 골프대회(단체전)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</si>
</sst>
</file>

<file path=xl/styles.xml><?xml version="1.0" encoding="utf-8"?>
<styleSheet xmlns="http://schemas.openxmlformats.org/spreadsheetml/2006/main">
  <fonts count="15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b/>
      <sz val="9"/>
      <color indexed="62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5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textRotation="255" wrapText="1" shrinkToFit="1"/>
    </xf>
    <xf numFmtId="0" fontId="6" fillId="0" borderId="33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10" fillId="0" borderId="4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textRotation="255" wrapText="1" shrinkToFit="1"/>
    </xf>
    <xf numFmtId="0" fontId="10" fillId="0" borderId="6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textRotation="255" wrapText="1" shrinkToFit="1"/>
    </xf>
    <xf numFmtId="0" fontId="6" fillId="0" borderId="65" xfId="0" applyFont="1" applyBorder="1" applyAlignment="1">
      <alignment horizontal="center" vertical="center" textRotation="255" wrapText="1" shrinkToFit="1"/>
    </xf>
    <xf numFmtId="0" fontId="11" fillId="0" borderId="63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textRotation="255" wrapText="1" shrinkToFit="1"/>
    </xf>
    <xf numFmtId="0" fontId="13" fillId="0" borderId="67" xfId="0" applyFont="1" applyBorder="1" applyAlignment="1">
      <alignment horizontal="center" vertical="center" textRotation="255" wrapText="1" shrinkToFit="1"/>
    </xf>
    <xf numFmtId="0" fontId="10" fillId="0" borderId="3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 textRotation="255" wrapText="1" shrinkToFit="1"/>
    </xf>
    <xf numFmtId="0" fontId="14" fillId="0" borderId="64" xfId="0" applyFont="1" applyBorder="1" applyAlignment="1">
      <alignment horizontal="center" vertical="center" textRotation="255" wrapText="1" shrinkToFit="1"/>
    </xf>
    <xf numFmtId="0" fontId="14" fillId="0" borderId="67" xfId="0" applyFont="1" applyBorder="1" applyAlignment="1">
      <alignment horizontal="center" vertical="center" textRotation="255" wrapText="1" shrinkToFit="1"/>
    </xf>
    <xf numFmtId="0" fontId="6" fillId="0" borderId="69" xfId="0" applyFont="1" applyBorder="1" applyAlignment="1">
      <alignment horizontal="center" vertical="center" textRotation="255" wrapText="1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H15" sqref="H15"/>
    </sheetView>
  </sheetViews>
  <sheetFormatPr defaultRowHeight="13.5"/>
  <cols>
    <col min="3" max="3" width="3.77734375" customWidth="1"/>
    <col min="4" max="5" width="6.44140625" customWidth="1"/>
    <col min="6" max="6" width="6.5546875" customWidth="1"/>
    <col min="7" max="9" width="6.44140625" customWidth="1"/>
    <col min="10" max="10" width="8" customWidth="1"/>
    <col min="11" max="11" width="6.44140625" customWidth="1"/>
  </cols>
  <sheetData>
    <row r="1" spans="1:11" ht="33.75" customHeight="1" thickTop="1" thickBot="1">
      <c r="A1" s="50" t="s">
        <v>9</v>
      </c>
      <c r="B1" s="51"/>
      <c r="C1" s="51"/>
      <c r="D1" s="51"/>
      <c r="E1" s="51"/>
      <c r="F1" s="51"/>
      <c r="G1" s="51"/>
      <c r="H1" s="51"/>
      <c r="I1" s="51"/>
      <c r="J1" s="51"/>
      <c r="K1" s="52"/>
    </row>
    <row r="2" spans="1:11" ht="3.75" customHeight="1" thickTop="1" thickBot="1"/>
    <row r="3" spans="1:11" ht="17.25" thickTop="1">
      <c r="A3" s="53" t="s">
        <v>10</v>
      </c>
      <c r="B3" s="55" t="s">
        <v>11</v>
      </c>
      <c r="C3" s="56"/>
      <c r="D3" s="59" t="s">
        <v>12</v>
      </c>
      <c r="E3" s="59"/>
      <c r="F3" s="60"/>
      <c r="G3" s="61" t="s">
        <v>13</v>
      </c>
      <c r="H3" s="59"/>
      <c r="I3" s="60"/>
      <c r="J3" s="62" t="s">
        <v>14</v>
      </c>
      <c r="K3" s="64" t="s">
        <v>15</v>
      </c>
    </row>
    <row r="4" spans="1:11" ht="18" thickBot="1">
      <c r="A4" s="54"/>
      <c r="B4" s="57"/>
      <c r="C4" s="58"/>
      <c r="D4" s="1" t="s">
        <v>16</v>
      </c>
      <c r="E4" s="2" t="s">
        <v>17</v>
      </c>
      <c r="F4" s="3" t="s">
        <v>18</v>
      </c>
      <c r="G4" s="1" t="s">
        <v>16</v>
      </c>
      <c r="H4" s="2" t="s">
        <v>17</v>
      </c>
      <c r="I4" s="4" t="s">
        <v>18</v>
      </c>
      <c r="J4" s="63"/>
      <c r="K4" s="65"/>
    </row>
    <row r="5" spans="1:11" ht="17.25">
      <c r="A5" s="36" t="s">
        <v>19</v>
      </c>
      <c r="B5" s="5" t="s">
        <v>20</v>
      </c>
      <c r="C5" s="6">
        <v>1</v>
      </c>
      <c r="D5" s="7">
        <v>34</v>
      </c>
      <c r="E5" s="8">
        <v>34</v>
      </c>
      <c r="F5" s="9">
        <f t="shared" ref="F5:F7" si="0">SUM(D5:E5)</f>
        <v>68</v>
      </c>
      <c r="G5" s="10">
        <v>36</v>
      </c>
      <c r="H5" s="8">
        <v>36</v>
      </c>
      <c r="I5" s="9">
        <f t="shared" ref="I5:I7" si="1">SUM(G5:H5)</f>
        <v>72</v>
      </c>
      <c r="J5" s="39">
        <f>SUM(D8:I8)</f>
        <v>282</v>
      </c>
      <c r="K5" s="42">
        <v>1</v>
      </c>
    </row>
    <row r="6" spans="1:11" ht="17.25">
      <c r="A6" s="37"/>
      <c r="B6" s="11" t="s">
        <v>21</v>
      </c>
      <c r="C6" s="12">
        <v>1</v>
      </c>
      <c r="D6" s="13">
        <v>34</v>
      </c>
      <c r="E6" s="14">
        <v>38</v>
      </c>
      <c r="F6" s="15">
        <f t="shared" si="0"/>
        <v>72</v>
      </c>
      <c r="G6" s="16">
        <v>35</v>
      </c>
      <c r="H6" s="17">
        <v>38</v>
      </c>
      <c r="I6" s="15">
        <f t="shared" si="1"/>
        <v>73</v>
      </c>
      <c r="J6" s="40"/>
      <c r="K6" s="43"/>
    </row>
    <row r="7" spans="1:11" ht="17.25">
      <c r="A7" s="37"/>
      <c r="B7" s="11" t="s">
        <v>22</v>
      </c>
      <c r="C7" s="12">
        <v>2</v>
      </c>
      <c r="D7" s="18">
        <v>36</v>
      </c>
      <c r="E7" s="17">
        <v>38</v>
      </c>
      <c r="F7" s="15">
        <f t="shared" si="0"/>
        <v>74</v>
      </c>
      <c r="G7" s="16">
        <v>34</v>
      </c>
      <c r="H7" s="17">
        <v>36</v>
      </c>
      <c r="I7" s="15">
        <f t="shared" si="1"/>
        <v>70</v>
      </c>
      <c r="J7" s="40"/>
      <c r="K7" s="43"/>
    </row>
    <row r="8" spans="1:11" ht="18" thickBot="1">
      <c r="A8" s="38"/>
      <c r="B8" s="45" t="s">
        <v>23</v>
      </c>
      <c r="C8" s="46"/>
      <c r="D8" s="47">
        <f t="shared" ref="D8" si="2">F5+F6</f>
        <v>140</v>
      </c>
      <c r="E8" s="48"/>
      <c r="F8" s="49"/>
      <c r="G8" s="47">
        <f t="shared" ref="G8" si="3">I5+I7</f>
        <v>142</v>
      </c>
      <c r="H8" s="48"/>
      <c r="I8" s="49"/>
      <c r="J8" s="41"/>
      <c r="K8" s="44"/>
    </row>
    <row r="9" spans="1:11" ht="18" thickTop="1">
      <c r="A9" s="70" t="s">
        <v>24</v>
      </c>
      <c r="B9" s="19" t="s">
        <v>25</v>
      </c>
      <c r="C9" s="20">
        <v>2</v>
      </c>
      <c r="D9" s="21">
        <v>37</v>
      </c>
      <c r="E9" s="22">
        <v>35</v>
      </c>
      <c r="F9" s="23">
        <f t="shared" ref="F9:F11" si="4">SUM(D9:E9)</f>
        <v>72</v>
      </c>
      <c r="G9" s="24">
        <v>36</v>
      </c>
      <c r="H9" s="22">
        <v>34</v>
      </c>
      <c r="I9" s="23">
        <f t="shared" ref="I9:I11" si="5">SUM(G9:H9)</f>
        <v>70</v>
      </c>
      <c r="J9" s="67">
        <f>SUM(D12:I12)</f>
        <v>289</v>
      </c>
      <c r="K9" s="72">
        <v>2</v>
      </c>
    </row>
    <row r="10" spans="1:11" ht="17.25">
      <c r="A10" s="66"/>
      <c r="B10" s="11" t="s">
        <v>26</v>
      </c>
      <c r="C10" s="12">
        <v>3</v>
      </c>
      <c r="D10" s="13">
        <v>37</v>
      </c>
      <c r="E10" s="14">
        <v>37</v>
      </c>
      <c r="F10" s="15">
        <f t="shared" si="4"/>
        <v>74</v>
      </c>
      <c r="G10" s="16">
        <v>35</v>
      </c>
      <c r="H10" s="17">
        <v>39</v>
      </c>
      <c r="I10" s="15">
        <f t="shared" si="5"/>
        <v>74</v>
      </c>
      <c r="J10" s="40"/>
      <c r="K10" s="43"/>
    </row>
    <row r="11" spans="1:11" ht="17.25">
      <c r="A11" s="66"/>
      <c r="B11" s="11" t="s">
        <v>27</v>
      </c>
      <c r="C11" s="12">
        <v>3</v>
      </c>
      <c r="D11" s="18">
        <v>34</v>
      </c>
      <c r="E11" s="17">
        <v>39</v>
      </c>
      <c r="F11" s="15">
        <f t="shared" si="4"/>
        <v>73</v>
      </c>
      <c r="G11" s="16">
        <v>39</v>
      </c>
      <c r="H11" s="17">
        <v>36</v>
      </c>
      <c r="I11" s="15">
        <f t="shared" si="5"/>
        <v>75</v>
      </c>
      <c r="J11" s="40"/>
      <c r="K11" s="43"/>
    </row>
    <row r="12" spans="1:11" ht="18" thickBot="1">
      <c r="A12" s="71"/>
      <c r="B12" s="73" t="s">
        <v>23</v>
      </c>
      <c r="C12" s="74"/>
      <c r="D12" s="47">
        <f t="shared" ref="D12" si="6">F9+F11</f>
        <v>145</v>
      </c>
      <c r="E12" s="48"/>
      <c r="F12" s="49"/>
      <c r="G12" s="47">
        <f t="shared" ref="G12" si="7">I9+I10</f>
        <v>144</v>
      </c>
      <c r="H12" s="48"/>
      <c r="I12" s="49"/>
      <c r="J12" s="41"/>
      <c r="K12" s="44"/>
    </row>
    <row r="13" spans="1:11" ht="18" thickTop="1">
      <c r="A13" s="66" t="s">
        <v>28</v>
      </c>
      <c r="B13" s="25" t="s">
        <v>29</v>
      </c>
      <c r="C13" s="26">
        <v>1</v>
      </c>
      <c r="D13" s="13">
        <v>41</v>
      </c>
      <c r="E13" s="14">
        <v>37</v>
      </c>
      <c r="F13" s="27">
        <f t="shared" ref="F13:F15" si="8">SUM(D13:E13)</f>
        <v>78</v>
      </c>
      <c r="G13" s="28">
        <v>35</v>
      </c>
      <c r="H13" s="14">
        <v>38</v>
      </c>
      <c r="I13" s="27">
        <f t="shared" ref="I13:I15" si="9">SUM(G13:H13)</f>
        <v>73</v>
      </c>
      <c r="J13" s="67">
        <f>SUM(D16:I16)</f>
        <v>294</v>
      </c>
      <c r="K13" s="43">
        <v>3</v>
      </c>
    </row>
    <row r="14" spans="1:11" ht="17.25">
      <c r="A14" s="66"/>
      <c r="B14" s="11" t="s">
        <v>30</v>
      </c>
      <c r="C14" s="12">
        <v>2</v>
      </c>
      <c r="D14" s="13">
        <v>33</v>
      </c>
      <c r="E14" s="14">
        <v>38</v>
      </c>
      <c r="F14" s="15">
        <f t="shared" si="8"/>
        <v>71</v>
      </c>
      <c r="G14" s="16">
        <v>35</v>
      </c>
      <c r="H14" s="17">
        <v>37</v>
      </c>
      <c r="I14" s="15">
        <f t="shared" si="9"/>
        <v>72</v>
      </c>
      <c r="J14" s="40"/>
      <c r="K14" s="43"/>
    </row>
    <row r="15" spans="1:11" ht="17.25">
      <c r="A15" s="66"/>
      <c r="B15" s="11" t="s">
        <v>31</v>
      </c>
      <c r="C15" s="12">
        <v>2</v>
      </c>
      <c r="D15" s="18">
        <v>41</v>
      </c>
      <c r="E15" s="17">
        <v>37</v>
      </c>
      <c r="F15" s="15">
        <f t="shared" si="8"/>
        <v>78</v>
      </c>
      <c r="G15" s="16">
        <v>40</v>
      </c>
      <c r="H15" s="17">
        <v>34</v>
      </c>
      <c r="I15" s="15">
        <f t="shared" si="9"/>
        <v>74</v>
      </c>
      <c r="J15" s="40"/>
      <c r="K15" s="43"/>
    </row>
    <row r="16" spans="1:11" ht="18" thickBot="1">
      <c r="A16" s="66"/>
      <c r="B16" s="68" t="s">
        <v>23</v>
      </c>
      <c r="C16" s="69"/>
      <c r="D16" s="47">
        <f t="shared" ref="D16" si="10">F13+F14</f>
        <v>149</v>
      </c>
      <c r="E16" s="48"/>
      <c r="F16" s="49"/>
      <c r="G16" s="47">
        <f t="shared" ref="G16" si="11">I14+I13</f>
        <v>145</v>
      </c>
      <c r="H16" s="48"/>
      <c r="I16" s="49"/>
      <c r="J16" s="41"/>
      <c r="K16" s="44"/>
    </row>
    <row r="17" spans="1:11" ht="18" thickTop="1">
      <c r="A17" s="70" t="s">
        <v>32</v>
      </c>
      <c r="B17" s="19" t="s">
        <v>33</v>
      </c>
      <c r="C17" s="20">
        <v>1</v>
      </c>
      <c r="D17" s="21">
        <v>38</v>
      </c>
      <c r="E17" s="22">
        <v>36</v>
      </c>
      <c r="F17" s="23">
        <f t="shared" ref="F17:F19" si="12">SUM(D17:E17)</f>
        <v>74</v>
      </c>
      <c r="G17" s="24">
        <v>35</v>
      </c>
      <c r="H17" s="22">
        <v>39</v>
      </c>
      <c r="I17" s="23">
        <f t="shared" ref="I17:I19" si="13">SUM(G17:H17)</f>
        <v>74</v>
      </c>
      <c r="J17" s="67">
        <f>SUM(D20:I20)</f>
        <v>297</v>
      </c>
      <c r="K17" s="72">
        <v>4</v>
      </c>
    </row>
    <row r="18" spans="1:11" ht="17.25">
      <c r="A18" s="66"/>
      <c r="B18" s="11" t="s">
        <v>34</v>
      </c>
      <c r="C18" s="12">
        <v>2</v>
      </c>
      <c r="D18" s="13">
        <v>38</v>
      </c>
      <c r="E18" s="14">
        <v>48</v>
      </c>
      <c r="F18" s="15">
        <f t="shared" si="12"/>
        <v>86</v>
      </c>
      <c r="G18" s="16">
        <v>34</v>
      </c>
      <c r="H18" s="17">
        <v>41</v>
      </c>
      <c r="I18" s="15">
        <f t="shared" si="13"/>
        <v>75</v>
      </c>
      <c r="J18" s="40"/>
      <c r="K18" s="43"/>
    </row>
    <row r="19" spans="1:11" ht="17.25">
      <c r="A19" s="66"/>
      <c r="B19" s="11" t="s">
        <v>35</v>
      </c>
      <c r="C19" s="12">
        <v>2</v>
      </c>
      <c r="D19" s="18">
        <v>40</v>
      </c>
      <c r="E19" s="17">
        <v>37</v>
      </c>
      <c r="F19" s="15">
        <f t="shared" si="12"/>
        <v>77</v>
      </c>
      <c r="G19" s="16">
        <v>37</v>
      </c>
      <c r="H19" s="17">
        <v>35</v>
      </c>
      <c r="I19" s="15">
        <f t="shared" si="13"/>
        <v>72</v>
      </c>
      <c r="J19" s="40"/>
      <c r="K19" s="43"/>
    </row>
    <row r="20" spans="1:11" ht="18" thickBot="1">
      <c r="A20" s="71"/>
      <c r="B20" s="73" t="s">
        <v>23</v>
      </c>
      <c r="C20" s="74"/>
      <c r="D20" s="47">
        <f t="shared" ref="D20" si="14">F17+F19</f>
        <v>151</v>
      </c>
      <c r="E20" s="48"/>
      <c r="F20" s="49"/>
      <c r="G20" s="47">
        <f t="shared" ref="G20" si="15">I19+I17</f>
        <v>146</v>
      </c>
      <c r="H20" s="48"/>
      <c r="I20" s="49"/>
      <c r="J20" s="41"/>
      <c r="K20" s="44"/>
    </row>
    <row r="21" spans="1:11" ht="18" thickTop="1">
      <c r="A21" s="70" t="s">
        <v>36</v>
      </c>
      <c r="B21" s="19" t="s">
        <v>37</v>
      </c>
      <c r="C21" s="20">
        <v>2</v>
      </c>
      <c r="D21" s="24">
        <v>35</v>
      </c>
      <c r="E21" s="22">
        <v>40</v>
      </c>
      <c r="F21" s="23">
        <f>SUM(D21:E21)</f>
        <v>75</v>
      </c>
      <c r="G21" s="24">
        <v>39</v>
      </c>
      <c r="H21" s="22">
        <v>38</v>
      </c>
      <c r="I21" s="23">
        <f>SUM(G21:H21)</f>
        <v>77</v>
      </c>
      <c r="J21" s="67">
        <f>SUM(D24:I24)</f>
        <v>299</v>
      </c>
      <c r="K21" s="72">
        <v>5</v>
      </c>
    </row>
    <row r="22" spans="1:11" ht="17.25">
      <c r="A22" s="66"/>
      <c r="B22" s="11" t="s">
        <v>38</v>
      </c>
      <c r="C22" s="12">
        <v>2</v>
      </c>
      <c r="D22" s="28">
        <v>37</v>
      </c>
      <c r="E22" s="17">
        <v>38</v>
      </c>
      <c r="F22" s="15">
        <f>SUM(D22:E22)</f>
        <v>75</v>
      </c>
      <c r="G22" s="16">
        <v>42</v>
      </c>
      <c r="H22" s="17">
        <v>37</v>
      </c>
      <c r="I22" s="15">
        <f>SUM(G22:H22)</f>
        <v>79</v>
      </c>
      <c r="J22" s="40"/>
      <c r="K22" s="43"/>
    </row>
    <row r="23" spans="1:11" ht="17.25">
      <c r="A23" s="66"/>
      <c r="B23" s="11" t="s">
        <v>39</v>
      </c>
      <c r="C23" s="12">
        <v>2</v>
      </c>
      <c r="D23" s="16">
        <v>38</v>
      </c>
      <c r="E23" s="17">
        <v>38</v>
      </c>
      <c r="F23" s="15">
        <f>SUM(D23:E23)</f>
        <v>76</v>
      </c>
      <c r="G23" s="16">
        <v>34</v>
      </c>
      <c r="H23" s="17">
        <v>38</v>
      </c>
      <c r="I23" s="15">
        <f>SUM(G23:H23)</f>
        <v>72</v>
      </c>
      <c r="J23" s="40"/>
      <c r="K23" s="43"/>
    </row>
    <row r="24" spans="1:11" ht="18" thickBot="1">
      <c r="A24" s="71"/>
      <c r="B24" s="73" t="s">
        <v>23</v>
      </c>
      <c r="C24" s="74"/>
      <c r="D24" s="47">
        <f t="shared" ref="D24" si="16">F21+F22</f>
        <v>150</v>
      </c>
      <c r="E24" s="48"/>
      <c r="F24" s="49"/>
      <c r="G24" s="47">
        <f t="shared" ref="G24" si="17">I21+I23</f>
        <v>149</v>
      </c>
      <c r="H24" s="48"/>
      <c r="I24" s="49"/>
      <c r="J24" s="41"/>
      <c r="K24" s="44"/>
    </row>
    <row r="25" spans="1:11" ht="18" thickTop="1">
      <c r="A25" s="70" t="s">
        <v>40</v>
      </c>
      <c r="B25" s="19" t="s">
        <v>41</v>
      </c>
      <c r="C25" s="20">
        <v>3</v>
      </c>
      <c r="D25" s="21">
        <v>40</v>
      </c>
      <c r="E25" s="22">
        <v>41</v>
      </c>
      <c r="F25" s="23">
        <f t="shared" ref="F25:F27" si="18">SUM(D25:E25)</f>
        <v>81</v>
      </c>
      <c r="G25" s="24">
        <v>39</v>
      </c>
      <c r="H25" s="22">
        <v>39</v>
      </c>
      <c r="I25" s="23">
        <f t="shared" ref="I25:I27" si="19">SUM(G25:H25)</f>
        <v>78</v>
      </c>
      <c r="J25" s="67">
        <f>SUM(D28:I28)</f>
        <v>306</v>
      </c>
      <c r="K25" s="72">
        <v>6</v>
      </c>
    </row>
    <row r="26" spans="1:11" ht="17.25">
      <c r="A26" s="66"/>
      <c r="B26" s="11" t="s">
        <v>42</v>
      </c>
      <c r="C26" s="12">
        <v>3</v>
      </c>
      <c r="D26" s="13">
        <v>36</v>
      </c>
      <c r="E26" s="14">
        <v>38</v>
      </c>
      <c r="F26" s="15">
        <f t="shared" si="18"/>
        <v>74</v>
      </c>
      <c r="G26" s="16">
        <v>37</v>
      </c>
      <c r="H26" s="17">
        <v>37</v>
      </c>
      <c r="I26" s="15">
        <f t="shared" si="19"/>
        <v>74</v>
      </c>
      <c r="J26" s="40"/>
      <c r="K26" s="43"/>
    </row>
    <row r="27" spans="1:11" ht="17.25">
      <c r="A27" s="66"/>
      <c r="B27" s="11" t="s">
        <v>43</v>
      </c>
      <c r="C27" s="12">
        <v>3</v>
      </c>
      <c r="D27" s="18">
        <v>42</v>
      </c>
      <c r="E27" s="17">
        <v>38</v>
      </c>
      <c r="F27" s="15">
        <f t="shared" si="18"/>
        <v>80</v>
      </c>
      <c r="G27" s="16">
        <v>43</v>
      </c>
      <c r="H27" s="17">
        <v>43</v>
      </c>
      <c r="I27" s="15">
        <f t="shared" si="19"/>
        <v>86</v>
      </c>
      <c r="J27" s="40"/>
      <c r="K27" s="43"/>
    </row>
    <row r="28" spans="1:11" ht="18" thickBot="1">
      <c r="A28" s="66"/>
      <c r="B28" s="68" t="s">
        <v>44</v>
      </c>
      <c r="C28" s="69"/>
      <c r="D28" s="75">
        <f t="shared" ref="D28" si="20">F26+F27</f>
        <v>154</v>
      </c>
      <c r="E28" s="76"/>
      <c r="F28" s="77"/>
      <c r="G28" s="75">
        <f t="shared" ref="G28" si="21">I25+I26</f>
        <v>152</v>
      </c>
      <c r="H28" s="76"/>
      <c r="I28" s="77"/>
      <c r="J28" s="41"/>
      <c r="K28" s="43"/>
    </row>
    <row r="29" spans="1:11" ht="18" thickTop="1">
      <c r="A29" s="70" t="s">
        <v>45</v>
      </c>
      <c r="B29" s="19" t="s">
        <v>46</v>
      </c>
      <c r="C29" s="20">
        <v>1</v>
      </c>
      <c r="D29" s="21">
        <v>41</v>
      </c>
      <c r="E29" s="22">
        <v>39</v>
      </c>
      <c r="F29" s="23">
        <f t="shared" ref="F29:F31" si="22">SUM(D29:E29)</f>
        <v>80</v>
      </c>
      <c r="G29" s="24">
        <v>43</v>
      </c>
      <c r="H29" s="22">
        <v>41</v>
      </c>
      <c r="I29" s="23">
        <f t="shared" ref="I29:I31" si="23">SUM(G29:H29)</f>
        <v>84</v>
      </c>
      <c r="J29" s="67">
        <f>SUM(D32:I32)</f>
        <v>321</v>
      </c>
      <c r="K29" s="72">
        <v>7</v>
      </c>
    </row>
    <row r="30" spans="1:11" ht="17.25">
      <c r="A30" s="66"/>
      <c r="B30" s="11" t="s">
        <v>47</v>
      </c>
      <c r="C30" s="12">
        <v>1</v>
      </c>
      <c r="D30" s="13">
        <v>42</v>
      </c>
      <c r="E30" s="14">
        <v>37</v>
      </c>
      <c r="F30" s="15">
        <f t="shared" si="22"/>
        <v>79</v>
      </c>
      <c r="G30" s="16">
        <v>36</v>
      </c>
      <c r="H30" s="17">
        <v>42</v>
      </c>
      <c r="I30" s="15">
        <f t="shared" si="23"/>
        <v>78</v>
      </c>
      <c r="J30" s="40"/>
      <c r="K30" s="43"/>
    </row>
    <row r="31" spans="1:11" ht="17.25">
      <c r="A31" s="66"/>
      <c r="B31" s="11" t="s">
        <v>48</v>
      </c>
      <c r="C31" s="12">
        <v>2</v>
      </c>
      <c r="D31" s="18" t="s">
        <v>49</v>
      </c>
      <c r="E31" s="17"/>
      <c r="F31" s="15">
        <f t="shared" si="22"/>
        <v>0</v>
      </c>
      <c r="G31" s="16"/>
      <c r="H31" s="17"/>
      <c r="I31" s="15">
        <f t="shared" si="23"/>
        <v>0</v>
      </c>
      <c r="J31" s="40"/>
      <c r="K31" s="43"/>
    </row>
    <row r="32" spans="1:11" ht="18" thickBot="1">
      <c r="A32" s="71"/>
      <c r="B32" s="73" t="s">
        <v>44</v>
      </c>
      <c r="C32" s="74"/>
      <c r="D32" s="47">
        <f t="shared" ref="D32" si="24">F29+F30</f>
        <v>159</v>
      </c>
      <c r="E32" s="48"/>
      <c r="F32" s="49"/>
      <c r="G32" s="47">
        <f t="shared" ref="G32" si="25">I29+I30</f>
        <v>162</v>
      </c>
      <c r="H32" s="48"/>
      <c r="I32" s="49"/>
      <c r="J32" s="41"/>
      <c r="K32" s="44"/>
    </row>
    <row r="33" spans="1:11" ht="19.5" customHeight="1" thickTop="1">
      <c r="A33" s="78" t="s">
        <v>50</v>
      </c>
      <c r="B33" s="25" t="s">
        <v>51</v>
      </c>
      <c r="C33" s="26">
        <v>1</v>
      </c>
      <c r="D33" s="13">
        <v>46</v>
      </c>
      <c r="E33" s="14">
        <v>42</v>
      </c>
      <c r="F33" s="27">
        <f t="shared" ref="F33:F35" si="26">SUM(D33:E33)</f>
        <v>88</v>
      </c>
      <c r="G33" s="28">
        <v>44</v>
      </c>
      <c r="H33" s="14">
        <v>47</v>
      </c>
      <c r="I33" s="27">
        <f t="shared" ref="I33:I35" si="27">SUM(G33:H33)</f>
        <v>91</v>
      </c>
      <c r="J33" s="67">
        <f>SUM(D36:I36)</f>
        <v>335</v>
      </c>
      <c r="K33" s="43">
        <v>8</v>
      </c>
    </row>
    <row r="34" spans="1:11" ht="19.5" customHeight="1">
      <c r="A34" s="78"/>
      <c r="B34" s="11" t="s">
        <v>52</v>
      </c>
      <c r="C34" s="12">
        <v>2</v>
      </c>
      <c r="D34" s="13">
        <v>41</v>
      </c>
      <c r="E34" s="14">
        <v>38</v>
      </c>
      <c r="F34" s="15">
        <f t="shared" si="26"/>
        <v>79</v>
      </c>
      <c r="G34" s="16">
        <v>38</v>
      </c>
      <c r="H34" s="17">
        <v>42</v>
      </c>
      <c r="I34" s="15">
        <f t="shared" si="27"/>
        <v>80</v>
      </c>
      <c r="J34" s="40"/>
      <c r="K34" s="43"/>
    </row>
    <row r="35" spans="1:11" ht="19.5" customHeight="1">
      <c r="A35" s="78"/>
      <c r="B35" s="11" t="s">
        <v>53</v>
      </c>
      <c r="C35" s="12">
        <v>3</v>
      </c>
      <c r="D35" s="18">
        <v>42</v>
      </c>
      <c r="E35" s="17">
        <v>43</v>
      </c>
      <c r="F35" s="15">
        <f t="shared" si="26"/>
        <v>85</v>
      </c>
      <c r="G35" s="16">
        <v>47</v>
      </c>
      <c r="H35" s="17">
        <v>45</v>
      </c>
      <c r="I35" s="15">
        <f t="shared" si="27"/>
        <v>92</v>
      </c>
      <c r="J35" s="40"/>
      <c r="K35" s="43"/>
    </row>
    <row r="36" spans="1:11" ht="19.5" customHeight="1" thickBot="1">
      <c r="A36" s="79"/>
      <c r="B36" s="82" t="s">
        <v>44</v>
      </c>
      <c r="C36" s="83"/>
      <c r="D36" s="84">
        <f t="shared" ref="D36" si="28">F34+F35</f>
        <v>164</v>
      </c>
      <c r="E36" s="85"/>
      <c r="F36" s="86"/>
      <c r="G36" s="84">
        <f t="shared" ref="G36" si="29">I33+I34</f>
        <v>171</v>
      </c>
      <c r="H36" s="85"/>
      <c r="I36" s="86"/>
      <c r="J36" s="80"/>
      <c r="K36" s="81"/>
    </row>
    <row r="37" spans="1:11" ht="14.25" thickTop="1"/>
    <row r="38" spans="1:11" ht="14.25" thickBot="1"/>
    <row r="39" spans="1:11" ht="42.75" customHeight="1" thickTop="1" thickBot="1">
      <c r="A39" s="50" t="s">
        <v>73</v>
      </c>
      <c r="B39" s="51"/>
      <c r="C39" s="51"/>
      <c r="D39" s="51"/>
      <c r="E39" s="51"/>
      <c r="F39" s="51"/>
      <c r="G39" s="51"/>
      <c r="H39" s="51"/>
      <c r="I39" s="51"/>
      <c r="J39" s="51"/>
      <c r="K39" s="52"/>
    </row>
    <row r="40" spans="1:11" ht="5.25" customHeight="1" thickTop="1" thickBot="1"/>
    <row r="41" spans="1:11" ht="23.25" customHeight="1" thickTop="1">
      <c r="A41" s="53" t="s">
        <v>0</v>
      </c>
      <c r="B41" s="55" t="s">
        <v>1</v>
      </c>
      <c r="C41" s="56"/>
      <c r="D41" s="59" t="s">
        <v>3</v>
      </c>
      <c r="E41" s="59"/>
      <c r="F41" s="60"/>
      <c r="G41" s="61" t="s">
        <v>2</v>
      </c>
      <c r="H41" s="59"/>
      <c r="I41" s="60"/>
      <c r="J41" s="62" t="s">
        <v>4</v>
      </c>
      <c r="K41" s="64" t="s">
        <v>5</v>
      </c>
    </row>
    <row r="42" spans="1:11" ht="23.25" customHeight="1" thickBot="1">
      <c r="A42" s="54"/>
      <c r="B42" s="57"/>
      <c r="C42" s="58"/>
      <c r="D42" s="1" t="s">
        <v>6</v>
      </c>
      <c r="E42" s="2" t="s">
        <v>7</v>
      </c>
      <c r="F42" s="3" t="s">
        <v>8</v>
      </c>
      <c r="G42" s="1" t="s">
        <v>6</v>
      </c>
      <c r="H42" s="2" t="s">
        <v>7</v>
      </c>
      <c r="I42" s="4" t="s">
        <v>8</v>
      </c>
      <c r="J42" s="63"/>
      <c r="K42" s="65"/>
    </row>
    <row r="43" spans="1:11" ht="27" customHeight="1">
      <c r="A43" s="90" t="s">
        <v>72</v>
      </c>
      <c r="B43" s="5" t="s">
        <v>71</v>
      </c>
      <c r="C43" s="6">
        <v>3</v>
      </c>
      <c r="D43" s="35">
        <v>37</v>
      </c>
      <c r="E43" s="34">
        <v>33</v>
      </c>
      <c r="F43" s="9">
        <f>SUM(D43:E43)</f>
        <v>70</v>
      </c>
      <c r="G43" s="10">
        <v>37</v>
      </c>
      <c r="H43" s="8">
        <v>34</v>
      </c>
      <c r="I43" s="9">
        <f>SUM(G43:H43)</f>
        <v>71</v>
      </c>
      <c r="J43" s="39">
        <f>SUM(D46:I46)</f>
        <v>283</v>
      </c>
      <c r="K43" s="42">
        <v>1</v>
      </c>
    </row>
    <row r="44" spans="1:11" ht="27" customHeight="1">
      <c r="A44" s="66"/>
      <c r="B44" s="11" t="s">
        <v>70</v>
      </c>
      <c r="C44" s="12">
        <v>3</v>
      </c>
      <c r="D44" s="18">
        <v>39</v>
      </c>
      <c r="E44" s="17">
        <v>38</v>
      </c>
      <c r="F44" s="15">
        <f>SUM(D44:E44)</f>
        <v>77</v>
      </c>
      <c r="G44" s="16">
        <v>39</v>
      </c>
      <c r="H44" s="17">
        <v>40</v>
      </c>
      <c r="I44" s="15">
        <f>SUM(G44:H44)</f>
        <v>79</v>
      </c>
      <c r="J44" s="40"/>
      <c r="K44" s="43"/>
    </row>
    <row r="45" spans="1:11" ht="27" customHeight="1">
      <c r="A45" s="66"/>
      <c r="B45" s="11" t="s">
        <v>69</v>
      </c>
      <c r="C45" s="12">
        <v>3</v>
      </c>
      <c r="D45" s="33">
        <v>35</v>
      </c>
      <c r="E45" s="32">
        <v>35</v>
      </c>
      <c r="F45" s="15">
        <f>SUM(D45:E45)</f>
        <v>70</v>
      </c>
      <c r="G45" s="16">
        <v>35</v>
      </c>
      <c r="H45" s="17">
        <v>37</v>
      </c>
      <c r="I45" s="15">
        <f>SUM(G45:H45)</f>
        <v>72</v>
      </c>
      <c r="J45" s="40"/>
      <c r="K45" s="43"/>
    </row>
    <row r="46" spans="1:11" ht="27" customHeight="1" thickBot="1">
      <c r="A46" s="71"/>
      <c r="B46" s="73" t="s">
        <v>54</v>
      </c>
      <c r="C46" s="74"/>
      <c r="D46" s="30"/>
      <c r="E46" s="30">
        <f>F43+F45</f>
        <v>140</v>
      </c>
      <c r="F46" s="29"/>
      <c r="G46" s="31"/>
      <c r="H46" s="30">
        <f>I43+I45</f>
        <v>143</v>
      </c>
      <c r="I46" s="29"/>
      <c r="J46" s="41"/>
      <c r="K46" s="44"/>
    </row>
    <row r="47" spans="1:11" ht="27" customHeight="1" thickTop="1">
      <c r="A47" s="70" t="s">
        <v>68</v>
      </c>
      <c r="B47" s="19" t="s">
        <v>67</v>
      </c>
      <c r="C47" s="20">
        <v>1</v>
      </c>
      <c r="D47" s="21">
        <v>37</v>
      </c>
      <c r="E47" s="22">
        <v>37</v>
      </c>
      <c r="F47" s="23">
        <f>SUM(D47:E47)</f>
        <v>74</v>
      </c>
      <c r="G47" s="24">
        <v>39</v>
      </c>
      <c r="H47" s="22">
        <v>35</v>
      </c>
      <c r="I47" s="23">
        <f>SUM(G47:H47)</f>
        <v>74</v>
      </c>
      <c r="J47" s="67">
        <f>SUM(D50:I50)</f>
        <v>286</v>
      </c>
      <c r="K47" s="72">
        <v>2</v>
      </c>
    </row>
    <row r="48" spans="1:11" ht="27" customHeight="1">
      <c r="A48" s="66"/>
      <c r="B48" s="11" t="s">
        <v>66</v>
      </c>
      <c r="C48" s="12">
        <v>2</v>
      </c>
      <c r="D48" s="13">
        <v>34</v>
      </c>
      <c r="E48" s="14">
        <v>34</v>
      </c>
      <c r="F48" s="15">
        <f>SUM(D48:E48)</f>
        <v>68</v>
      </c>
      <c r="G48" s="16">
        <v>37</v>
      </c>
      <c r="H48" s="17">
        <v>36</v>
      </c>
      <c r="I48" s="15">
        <f>SUM(G48:H48)</f>
        <v>73</v>
      </c>
      <c r="J48" s="40"/>
      <c r="K48" s="43"/>
    </row>
    <row r="49" spans="1:11" ht="27" customHeight="1">
      <c r="A49" s="66"/>
      <c r="B49" s="11" t="s">
        <v>65</v>
      </c>
      <c r="C49" s="12">
        <v>2</v>
      </c>
      <c r="D49" s="18">
        <v>39</v>
      </c>
      <c r="E49" s="17">
        <v>39</v>
      </c>
      <c r="F49" s="15">
        <f>SUM(D49:E49)</f>
        <v>78</v>
      </c>
      <c r="G49" s="16">
        <v>37</v>
      </c>
      <c r="H49" s="17">
        <v>34</v>
      </c>
      <c r="I49" s="15">
        <f>SUM(G49:H49)</f>
        <v>71</v>
      </c>
      <c r="J49" s="40"/>
      <c r="K49" s="43"/>
    </row>
    <row r="50" spans="1:11" ht="27" customHeight="1" thickBot="1">
      <c r="A50" s="71"/>
      <c r="B50" s="73" t="s">
        <v>54</v>
      </c>
      <c r="C50" s="74"/>
      <c r="D50" s="48">
        <f>F47+F48</f>
        <v>142</v>
      </c>
      <c r="E50" s="48"/>
      <c r="F50" s="49"/>
      <c r="G50" s="47">
        <f>I48+I49</f>
        <v>144</v>
      </c>
      <c r="H50" s="48"/>
      <c r="I50" s="49"/>
      <c r="J50" s="41"/>
      <c r="K50" s="44"/>
    </row>
    <row r="51" spans="1:11" ht="27" customHeight="1" thickTop="1">
      <c r="A51" s="90" t="s">
        <v>64</v>
      </c>
      <c r="B51" s="5" t="s">
        <v>63</v>
      </c>
      <c r="C51" s="6">
        <v>2</v>
      </c>
      <c r="D51" s="7">
        <v>43</v>
      </c>
      <c r="E51" s="8">
        <v>37</v>
      </c>
      <c r="F51" s="9">
        <f>SUM(D51:E51)</f>
        <v>80</v>
      </c>
      <c r="G51" s="10">
        <v>35</v>
      </c>
      <c r="H51" s="8">
        <v>39</v>
      </c>
      <c r="I51" s="9">
        <f>SUM(G51:H51)</f>
        <v>74</v>
      </c>
      <c r="J51" s="67">
        <f>SUM(D54:I54)</f>
        <v>293</v>
      </c>
      <c r="K51" s="42">
        <v>3</v>
      </c>
    </row>
    <row r="52" spans="1:11" ht="27" customHeight="1">
      <c r="A52" s="66"/>
      <c r="B52" s="11" t="s">
        <v>62</v>
      </c>
      <c r="C52" s="12">
        <v>2</v>
      </c>
      <c r="D52" s="13">
        <v>39</v>
      </c>
      <c r="E52" s="17">
        <v>38</v>
      </c>
      <c r="F52" s="15">
        <f>SUM(D52:E52)</f>
        <v>77</v>
      </c>
      <c r="G52" s="16">
        <v>36</v>
      </c>
      <c r="H52" s="17">
        <v>35</v>
      </c>
      <c r="I52" s="15">
        <f>SUM(G52:H52)</f>
        <v>71</v>
      </c>
      <c r="J52" s="40"/>
      <c r="K52" s="43"/>
    </row>
    <row r="53" spans="1:11" ht="27" customHeight="1">
      <c r="A53" s="66"/>
      <c r="B53" s="11" t="s">
        <v>61</v>
      </c>
      <c r="C53" s="12">
        <v>3</v>
      </c>
      <c r="D53" s="18">
        <v>35</v>
      </c>
      <c r="E53" s="17">
        <v>39</v>
      </c>
      <c r="F53" s="15">
        <f>SUM(D53:E53)</f>
        <v>74</v>
      </c>
      <c r="G53" s="16">
        <v>36</v>
      </c>
      <c r="H53" s="17">
        <v>35</v>
      </c>
      <c r="I53" s="15">
        <f>SUM(G53:H53)</f>
        <v>71</v>
      </c>
      <c r="J53" s="40"/>
      <c r="K53" s="43"/>
    </row>
    <row r="54" spans="1:11" ht="27" customHeight="1" thickBot="1">
      <c r="A54" s="71"/>
      <c r="B54" s="73" t="s">
        <v>54</v>
      </c>
      <c r="C54" s="74"/>
      <c r="D54" s="48">
        <f>F52+F53</f>
        <v>151</v>
      </c>
      <c r="E54" s="48"/>
      <c r="F54" s="49"/>
      <c r="G54" s="47">
        <f>I52+I53</f>
        <v>142</v>
      </c>
      <c r="H54" s="48"/>
      <c r="I54" s="49"/>
      <c r="J54" s="41"/>
      <c r="K54" s="44"/>
    </row>
    <row r="55" spans="1:11" ht="27" customHeight="1" thickTop="1">
      <c r="A55" s="70" t="s">
        <v>60</v>
      </c>
      <c r="B55" s="19" t="s">
        <v>59</v>
      </c>
      <c r="C55" s="20">
        <v>2</v>
      </c>
      <c r="D55" s="21">
        <v>35</v>
      </c>
      <c r="E55" s="22">
        <v>34</v>
      </c>
      <c r="F55" s="23">
        <f>SUM(D55:E55)</f>
        <v>69</v>
      </c>
      <c r="G55" s="24">
        <v>33</v>
      </c>
      <c r="H55" s="22">
        <v>37</v>
      </c>
      <c r="I55" s="23">
        <f>SUM(G55:H55)</f>
        <v>70</v>
      </c>
      <c r="J55" s="67">
        <f>SUM(D57:I57)</f>
        <v>293</v>
      </c>
      <c r="K55" s="72">
        <v>4</v>
      </c>
    </row>
    <row r="56" spans="1:11" ht="27" customHeight="1">
      <c r="A56" s="66"/>
      <c r="B56" s="11" t="s">
        <v>58</v>
      </c>
      <c r="C56" s="12">
        <v>3</v>
      </c>
      <c r="D56" s="18">
        <v>38</v>
      </c>
      <c r="E56" s="17">
        <v>38</v>
      </c>
      <c r="F56" s="15">
        <f>SUM(D56:E56)</f>
        <v>76</v>
      </c>
      <c r="G56" s="16">
        <v>38</v>
      </c>
      <c r="H56" s="17">
        <v>40</v>
      </c>
      <c r="I56" s="15">
        <f>SUM(G56:H56)</f>
        <v>78</v>
      </c>
      <c r="J56" s="40"/>
      <c r="K56" s="43"/>
    </row>
    <row r="57" spans="1:11" ht="27" customHeight="1" thickBot="1">
      <c r="A57" s="71"/>
      <c r="B57" s="73" t="s">
        <v>54</v>
      </c>
      <c r="C57" s="74"/>
      <c r="D57" s="76">
        <f>F55+F56</f>
        <v>145</v>
      </c>
      <c r="E57" s="76"/>
      <c r="F57" s="77"/>
      <c r="G57" s="75">
        <f>I55+I56</f>
        <v>148</v>
      </c>
      <c r="H57" s="76"/>
      <c r="I57" s="77"/>
      <c r="J57" s="41"/>
      <c r="K57" s="44"/>
    </row>
    <row r="58" spans="1:11" ht="30" customHeight="1" thickTop="1">
      <c r="A58" s="87" t="s">
        <v>57</v>
      </c>
      <c r="B58" s="19" t="s">
        <v>56</v>
      </c>
      <c r="C58" s="20">
        <v>1</v>
      </c>
      <c r="D58" s="21">
        <v>41</v>
      </c>
      <c r="E58" s="22">
        <v>36</v>
      </c>
      <c r="F58" s="23">
        <f>SUM(D58:E58)</f>
        <v>77</v>
      </c>
      <c r="G58" s="24">
        <v>38</v>
      </c>
      <c r="H58" s="22">
        <v>34</v>
      </c>
      <c r="I58" s="23">
        <f>SUM(G58:H58)</f>
        <v>72</v>
      </c>
      <c r="J58" s="67">
        <f>SUM(D60:I60)</f>
        <v>308</v>
      </c>
      <c r="K58" s="72">
        <v>5</v>
      </c>
    </row>
    <row r="59" spans="1:11" ht="30" customHeight="1">
      <c r="A59" s="88"/>
      <c r="B59" s="11" t="s">
        <v>55</v>
      </c>
      <c r="C59" s="12">
        <v>2</v>
      </c>
      <c r="D59" s="18">
        <v>42</v>
      </c>
      <c r="E59" s="17">
        <v>41</v>
      </c>
      <c r="F59" s="15">
        <f>SUM(D59:E59)</f>
        <v>83</v>
      </c>
      <c r="G59" s="16">
        <v>39</v>
      </c>
      <c r="H59" s="17">
        <v>37</v>
      </c>
      <c r="I59" s="15">
        <f>SUM(G59:H59)</f>
        <v>76</v>
      </c>
      <c r="J59" s="40"/>
      <c r="K59" s="43"/>
    </row>
    <row r="60" spans="1:11" ht="30" customHeight="1" thickBot="1">
      <c r="A60" s="89"/>
      <c r="B60" s="82" t="s">
        <v>54</v>
      </c>
      <c r="C60" s="83"/>
      <c r="D60" s="85">
        <f>F58+F59</f>
        <v>160</v>
      </c>
      <c r="E60" s="85"/>
      <c r="F60" s="86"/>
      <c r="G60" s="84">
        <f>I58+I59</f>
        <v>148</v>
      </c>
      <c r="H60" s="85"/>
      <c r="I60" s="86"/>
      <c r="J60" s="80"/>
      <c r="K60" s="81"/>
    </row>
    <row r="61" spans="1:11" ht="14.25" thickTop="1"/>
  </sheetData>
  <sheetProtection password="CC19" sheet="1" objects="1" scenarios="1"/>
  <sortState ref="A5:K52">
    <sortCondition ref="J5:J52"/>
    <sortCondition ref="I5:I52"/>
    <sortCondition ref="H5:H52"/>
  </sortState>
  <mergeCells count="90">
    <mergeCell ref="J51:J54"/>
    <mergeCell ref="J55:J57"/>
    <mergeCell ref="A43:A46"/>
    <mergeCell ref="B46:C46"/>
    <mergeCell ref="A39:K39"/>
    <mergeCell ref="A41:A42"/>
    <mergeCell ref="B41:C42"/>
    <mergeCell ref="D41:F41"/>
    <mergeCell ref="G41:I41"/>
    <mergeCell ref="J41:J42"/>
    <mergeCell ref="K41:K42"/>
    <mergeCell ref="K43:K46"/>
    <mergeCell ref="J43:J46"/>
    <mergeCell ref="A51:A54"/>
    <mergeCell ref="K51:K54"/>
    <mergeCell ref="A55:A57"/>
    <mergeCell ref="K55:K57"/>
    <mergeCell ref="A47:A50"/>
    <mergeCell ref="K47:K50"/>
    <mergeCell ref="B54:C54"/>
    <mergeCell ref="B57:C57"/>
    <mergeCell ref="B50:C50"/>
    <mergeCell ref="D54:F54"/>
    <mergeCell ref="G54:I54"/>
    <mergeCell ref="D57:F57"/>
    <mergeCell ref="G57:I57"/>
    <mergeCell ref="D50:F50"/>
    <mergeCell ref="G50:I50"/>
    <mergeCell ref="J47:J50"/>
    <mergeCell ref="J58:J60"/>
    <mergeCell ref="A58:A60"/>
    <mergeCell ref="K58:K60"/>
    <mergeCell ref="B60:C60"/>
    <mergeCell ref="D60:F60"/>
    <mergeCell ref="G60:I60"/>
    <mergeCell ref="A33:A36"/>
    <mergeCell ref="J33:J36"/>
    <mergeCell ref="K33:K36"/>
    <mergeCell ref="B36:C36"/>
    <mergeCell ref="D36:F36"/>
    <mergeCell ref="G36:I36"/>
    <mergeCell ref="A25:A28"/>
    <mergeCell ref="J25:J28"/>
    <mergeCell ref="K25:K28"/>
    <mergeCell ref="B28:C28"/>
    <mergeCell ref="D28:F28"/>
    <mergeCell ref="G28:I28"/>
    <mergeCell ref="A29:A32"/>
    <mergeCell ref="J29:J32"/>
    <mergeCell ref="K29:K32"/>
    <mergeCell ref="B32:C32"/>
    <mergeCell ref="D32:F32"/>
    <mergeCell ref="G32:I32"/>
    <mergeCell ref="A17:A20"/>
    <mergeCell ref="J17:J20"/>
    <mergeCell ref="K17:K20"/>
    <mergeCell ref="B20:C20"/>
    <mergeCell ref="D20:F20"/>
    <mergeCell ref="G20:I20"/>
    <mergeCell ref="A21:A24"/>
    <mergeCell ref="J21:J24"/>
    <mergeCell ref="K21:K24"/>
    <mergeCell ref="B24:C24"/>
    <mergeCell ref="D24:F24"/>
    <mergeCell ref="G24:I24"/>
    <mergeCell ref="A9:A12"/>
    <mergeCell ref="J9:J12"/>
    <mergeCell ref="K9:K12"/>
    <mergeCell ref="B12:C12"/>
    <mergeCell ref="D12:F12"/>
    <mergeCell ref="G12:I12"/>
    <mergeCell ref="A13:A16"/>
    <mergeCell ref="J13:J16"/>
    <mergeCell ref="K13:K16"/>
    <mergeCell ref="B16:C16"/>
    <mergeCell ref="D16:F16"/>
    <mergeCell ref="G16:I16"/>
    <mergeCell ref="A1:K1"/>
    <mergeCell ref="A3:A4"/>
    <mergeCell ref="B3:C4"/>
    <mergeCell ref="D3:F3"/>
    <mergeCell ref="G3:I3"/>
    <mergeCell ref="J3:J4"/>
    <mergeCell ref="K3:K4"/>
    <mergeCell ref="A5:A8"/>
    <mergeCell ref="J5:J8"/>
    <mergeCell ref="K5:K8"/>
    <mergeCell ref="B8:C8"/>
    <mergeCell ref="D8:F8"/>
    <mergeCell ref="G8:I8"/>
  </mergeCells>
  <phoneticPr fontId="1" type="noConversion"/>
  <pageMargins left="0.74803149606299213" right="0.74803149606299213" top="1.3779527559055118" bottom="0.98425196850393704" header="0.59055118110236227" footer="0.5905511811023622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남.여고등부 단체전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2016-07-29T02:04:11Z</cp:lastPrinted>
  <dcterms:created xsi:type="dcterms:W3CDTF">2002-04-19T06:39:38Z</dcterms:created>
  <dcterms:modified xsi:type="dcterms:W3CDTF">2016-07-29T02:10:48Z</dcterms:modified>
</cp:coreProperties>
</file>