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.여고등부" sheetId="5" r:id="rId1"/>
  </sheets>
  <calcPr calcId="124519"/>
</workbook>
</file>

<file path=xl/calcChain.xml><?xml version="1.0" encoding="utf-8"?>
<calcChain xmlns="http://schemas.openxmlformats.org/spreadsheetml/2006/main">
  <c r="H186" i="5"/>
  <c r="E186"/>
  <c r="I185"/>
  <c r="F185"/>
  <c r="J184"/>
  <c r="I184"/>
  <c r="F184"/>
  <c r="I182"/>
  <c r="F182"/>
  <c r="I181"/>
  <c r="G183" s="1"/>
  <c r="F181"/>
  <c r="D183" s="1"/>
  <c r="I180"/>
  <c r="F180"/>
  <c r="I178"/>
  <c r="F178"/>
  <c r="I177"/>
  <c r="G179" s="1"/>
  <c r="F177"/>
  <c r="D179" s="1"/>
  <c r="J176" s="1"/>
  <c r="I176"/>
  <c r="F176"/>
  <c r="I174"/>
  <c r="F174"/>
  <c r="I173"/>
  <c r="G175" s="1"/>
  <c r="F173"/>
  <c r="D175" s="1"/>
  <c r="I172"/>
  <c r="F172"/>
  <c r="I170"/>
  <c r="F170"/>
  <c r="I169"/>
  <c r="F169"/>
  <c r="I168"/>
  <c r="G171" s="1"/>
  <c r="F168"/>
  <c r="D171" s="1"/>
  <c r="E167"/>
  <c r="I166"/>
  <c r="F166"/>
  <c r="I165"/>
  <c r="F165"/>
  <c r="I164"/>
  <c r="H167" s="1"/>
  <c r="F164"/>
  <c r="I162"/>
  <c r="F162"/>
  <c r="I161"/>
  <c r="G163" s="1"/>
  <c r="F161"/>
  <c r="D163" s="1"/>
  <c r="I160"/>
  <c r="F160"/>
  <c r="F101"/>
  <c r="J101" s="1"/>
  <c r="I101"/>
  <c r="F102"/>
  <c r="I102"/>
  <c r="J102" s="1"/>
  <c r="F103"/>
  <c r="I103"/>
  <c r="J103"/>
  <c r="F104"/>
  <c r="J104" s="1"/>
  <c r="I104"/>
  <c r="F105"/>
  <c r="J105" s="1"/>
  <c r="I105"/>
  <c r="F106"/>
  <c r="I106"/>
  <c r="J106" s="1"/>
  <c r="F107"/>
  <c r="I107"/>
  <c r="J107"/>
  <c r="F108"/>
  <c r="J108" s="1"/>
  <c r="I108"/>
  <c r="F109"/>
  <c r="J109" s="1"/>
  <c r="I109"/>
  <c r="F110"/>
  <c r="I110"/>
  <c r="J110" s="1"/>
  <c r="F111"/>
  <c r="I111"/>
  <c r="J111"/>
  <c r="F112"/>
  <c r="J112" s="1"/>
  <c r="I112"/>
  <c r="F113"/>
  <c r="J113" s="1"/>
  <c r="I113"/>
  <c r="F114"/>
  <c r="I114"/>
  <c r="J114" s="1"/>
  <c r="F115"/>
  <c r="I115"/>
  <c r="J115"/>
  <c r="F116"/>
  <c r="J116" s="1"/>
  <c r="I116"/>
  <c r="F117"/>
  <c r="J117" s="1"/>
  <c r="I117"/>
  <c r="F118"/>
  <c r="I118"/>
  <c r="J118" s="1"/>
  <c r="F119"/>
  <c r="I119"/>
  <c r="J119"/>
  <c r="F120"/>
  <c r="J120" s="1"/>
  <c r="I120"/>
  <c r="F121"/>
  <c r="J121" s="1"/>
  <c r="I121"/>
  <c r="F122"/>
  <c r="I122"/>
  <c r="J122" s="1"/>
  <c r="F123"/>
  <c r="I123"/>
  <c r="J123"/>
  <c r="F124"/>
  <c r="J124" s="1"/>
  <c r="I124"/>
  <c r="F125"/>
  <c r="J125" s="1"/>
  <c r="I125"/>
  <c r="F126"/>
  <c r="I126"/>
  <c r="J126" s="1"/>
  <c r="F127"/>
  <c r="I127"/>
  <c r="J127"/>
  <c r="F128"/>
  <c r="J128" s="1"/>
  <c r="I128"/>
  <c r="F129"/>
  <c r="J129" s="1"/>
  <c r="I129"/>
  <c r="F130"/>
  <c r="I130"/>
  <c r="J130" s="1"/>
  <c r="F131"/>
  <c r="I131"/>
  <c r="J131"/>
  <c r="F132"/>
  <c r="J132" s="1"/>
  <c r="I132"/>
  <c r="F133"/>
  <c r="J133" s="1"/>
  <c r="I133"/>
  <c r="F134"/>
  <c r="I134"/>
  <c r="J134" s="1"/>
  <c r="F135"/>
  <c r="I135"/>
  <c r="J135"/>
  <c r="F136"/>
  <c r="J136" s="1"/>
  <c r="I136"/>
  <c r="F137"/>
  <c r="J137" s="1"/>
  <c r="I137"/>
  <c r="F138"/>
  <c r="I138"/>
  <c r="J138" s="1"/>
  <c r="F139"/>
  <c r="I139"/>
  <c r="J139"/>
  <c r="F140"/>
  <c r="J140" s="1"/>
  <c r="I140"/>
  <c r="F141"/>
  <c r="J141" s="1"/>
  <c r="I141"/>
  <c r="F142"/>
  <c r="I142"/>
  <c r="J142" s="1"/>
  <c r="F143"/>
  <c r="I143"/>
  <c r="J143"/>
  <c r="F144"/>
  <c r="J144" s="1"/>
  <c r="I144"/>
  <c r="F145"/>
  <c r="J145" s="1"/>
  <c r="I145"/>
  <c r="F146"/>
  <c r="I146"/>
  <c r="J146" s="1"/>
  <c r="I92"/>
  <c r="F92"/>
  <c r="I91"/>
  <c r="G93" s="1"/>
  <c r="F91"/>
  <c r="D93" s="1"/>
  <c r="I90"/>
  <c r="F90"/>
  <c r="I88"/>
  <c r="F88"/>
  <c r="I87"/>
  <c r="F87"/>
  <c r="I86"/>
  <c r="F86"/>
  <c r="I84"/>
  <c r="F84"/>
  <c r="I83"/>
  <c r="G85" s="1"/>
  <c r="F83"/>
  <c r="F82"/>
  <c r="D85" s="1"/>
  <c r="I80"/>
  <c r="F80"/>
  <c r="I79"/>
  <c r="F79"/>
  <c r="I78"/>
  <c r="F78"/>
  <c r="I76"/>
  <c r="F76"/>
  <c r="I75"/>
  <c r="F75"/>
  <c r="I74"/>
  <c r="G77" s="1"/>
  <c r="F74"/>
  <c r="G73"/>
  <c r="I72"/>
  <c r="F72"/>
  <c r="I71"/>
  <c r="F71"/>
  <c r="I70"/>
  <c r="F70"/>
  <c r="D73" s="1"/>
  <c r="I68"/>
  <c r="F68"/>
  <c r="I67"/>
  <c r="F67"/>
  <c r="I66"/>
  <c r="G69" s="1"/>
  <c r="F66"/>
  <c r="F36"/>
  <c r="I36"/>
  <c r="J160" l="1"/>
  <c r="J168"/>
  <c r="J172"/>
  <c r="J180"/>
  <c r="J164"/>
  <c r="J90"/>
  <c r="D77"/>
  <c r="J74" s="1"/>
  <c r="G81"/>
  <c r="G89"/>
  <c r="J82"/>
  <c r="D69"/>
  <c r="J66" s="1"/>
  <c r="J70"/>
  <c r="D81"/>
  <c r="J78" s="1"/>
  <c r="D89"/>
  <c r="J86" s="1"/>
  <c r="J36"/>
  <c r="F12" l="1"/>
  <c r="I12"/>
  <c r="F17"/>
  <c r="I17"/>
  <c r="F45"/>
  <c r="I45"/>
  <c r="F18"/>
  <c r="I18"/>
  <c r="F47"/>
  <c r="I47"/>
  <c r="F19"/>
  <c r="I19"/>
  <c r="F28"/>
  <c r="I28"/>
  <c r="F32"/>
  <c r="I32"/>
  <c r="F23"/>
  <c r="I23"/>
  <c r="F22"/>
  <c r="I22"/>
  <c r="F48"/>
  <c r="I48"/>
  <c r="F42"/>
  <c r="I42"/>
  <c r="F14"/>
  <c r="I14"/>
  <c r="F38"/>
  <c r="I38"/>
  <c r="F46"/>
  <c r="I46"/>
  <c r="F10"/>
  <c r="I10"/>
  <c r="F27"/>
  <c r="I27"/>
  <c r="F35"/>
  <c r="I35"/>
  <c r="F43"/>
  <c r="I43"/>
  <c r="F5"/>
  <c r="I5"/>
  <c r="F41"/>
  <c r="I41"/>
  <c r="F39"/>
  <c r="I39"/>
  <c r="F33"/>
  <c r="I33"/>
  <c r="F30"/>
  <c r="I30"/>
  <c r="F13"/>
  <c r="I13"/>
  <c r="F25"/>
  <c r="I25"/>
  <c r="F29"/>
  <c r="I29"/>
  <c r="F8"/>
  <c r="I8"/>
  <c r="F37"/>
  <c r="I37"/>
  <c r="F21"/>
  <c r="I21"/>
  <c r="F44"/>
  <c r="I44"/>
  <c r="F11"/>
  <c r="I11"/>
  <c r="F7"/>
  <c r="I7"/>
  <c r="F31"/>
  <c r="I31"/>
  <c r="F49"/>
  <c r="I49"/>
  <c r="F34"/>
  <c r="I34"/>
  <c r="F9"/>
  <c r="I9"/>
  <c r="F40"/>
  <c r="I40"/>
  <c r="F16"/>
  <c r="I16"/>
  <c r="F26"/>
  <c r="I26"/>
  <c r="F20"/>
  <c r="I20"/>
  <c r="F15"/>
  <c r="I15"/>
  <c r="F6"/>
  <c r="I6"/>
  <c r="F24"/>
  <c r="I24"/>
  <c r="J12" l="1"/>
  <c r="J24"/>
  <c r="J26"/>
  <c r="J34"/>
  <c r="J22"/>
  <c r="J13"/>
  <c r="J39"/>
  <c r="J35"/>
  <c r="J10"/>
  <c r="J46"/>
  <c r="J42"/>
  <c r="J15"/>
  <c r="J20"/>
  <c r="J29"/>
  <c r="J25"/>
  <c r="J6"/>
  <c r="J37"/>
  <c r="J30"/>
  <c r="J28"/>
  <c r="J19"/>
  <c r="J18"/>
  <c r="J45"/>
  <c r="J7"/>
  <c r="J38"/>
  <c r="J27"/>
  <c r="J5"/>
  <c r="J14"/>
  <c r="J48"/>
  <c r="J32"/>
  <c r="J16"/>
  <c r="J40"/>
  <c r="J9"/>
  <c r="J49"/>
  <c r="J31"/>
  <c r="J11"/>
  <c r="J44"/>
  <c r="J21"/>
  <c r="J8"/>
  <c r="J33"/>
  <c r="J41"/>
  <c r="J43"/>
  <c r="J23"/>
  <c r="J47"/>
  <c r="J17"/>
</calcChain>
</file>

<file path=xl/sharedStrings.xml><?xml version="1.0" encoding="utf-8"?>
<sst xmlns="http://schemas.openxmlformats.org/spreadsheetml/2006/main" count="307" uniqueCount="157">
  <si>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</si>
  <si>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</si>
  <si>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</si>
  <si>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</si>
  <si>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</si>
  <si>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</si>
  <si>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종합 total</t>
    <phoneticPr fontId="1" type="noConversion"/>
  </si>
  <si>
    <t>3월 28일</t>
    <phoneticPr fontId="1" type="noConversion"/>
  </si>
  <si>
    <t>3월 29일</t>
    <phoneticPr fontId="1" type="noConversion"/>
  </si>
  <si>
    <r>
      <t xml:space="preserve">      유소연배 2016 서울특별시 종별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</si>
  <si>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유소연배 2016 서울특별시 종별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</si>
  <si>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김선우</t>
    <phoneticPr fontId="1" type="noConversion"/>
  </si>
  <si>
    <t>건대부고</t>
    <phoneticPr fontId="1" type="noConversion"/>
  </si>
  <si>
    <t>최민영</t>
    <phoneticPr fontId="1" type="noConversion"/>
  </si>
  <si>
    <t>황찬욱</t>
    <phoneticPr fontId="1" type="noConversion"/>
  </si>
  <si>
    <t>강앤디</t>
    <phoneticPr fontId="1" type="noConversion"/>
  </si>
  <si>
    <t>이덕현</t>
    <phoneticPr fontId="1" type="noConversion"/>
  </si>
  <si>
    <t>한정규</t>
    <phoneticPr fontId="1" type="noConversion"/>
  </si>
  <si>
    <t>경기고</t>
    <phoneticPr fontId="1" type="noConversion"/>
  </si>
  <si>
    <t>김범수</t>
    <phoneticPr fontId="1" type="noConversion"/>
  </si>
  <si>
    <t>동북고</t>
    <phoneticPr fontId="1" type="noConversion"/>
  </si>
  <si>
    <t>이상민</t>
    <phoneticPr fontId="1" type="noConversion"/>
  </si>
  <si>
    <t>김병수</t>
    <phoneticPr fontId="1" type="noConversion"/>
  </si>
  <si>
    <t>백상만</t>
    <phoneticPr fontId="1" type="noConversion"/>
  </si>
  <si>
    <t>황예찬</t>
    <phoneticPr fontId="1" type="noConversion"/>
  </si>
  <si>
    <t>양준혁</t>
    <phoneticPr fontId="1" type="noConversion"/>
  </si>
  <si>
    <t>이도경</t>
    <phoneticPr fontId="1" type="noConversion"/>
  </si>
  <si>
    <t>이승현</t>
    <phoneticPr fontId="1" type="noConversion"/>
  </si>
  <si>
    <t>이원경</t>
    <phoneticPr fontId="1" type="noConversion"/>
  </si>
  <si>
    <t>임재현</t>
    <phoneticPr fontId="1" type="noConversion"/>
  </si>
  <si>
    <t>명지고</t>
    <phoneticPr fontId="1" type="noConversion"/>
  </si>
  <si>
    <t>강규한</t>
    <phoneticPr fontId="1" type="noConversion"/>
  </si>
  <si>
    <t>강동근</t>
    <phoneticPr fontId="1" type="noConversion"/>
  </si>
  <si>
    <t>민진홍</t>
    <phoneticPr fontId="1" type="noConversion"/>
  </si>
  <si>
    <t>구용림</t>
    <phoneticPr fontId="1" type="noConversion"/>
  </si>
  <si>
    <t>이재빈</t>
    <phoneticPr fontId="1" type="noConversion"/>
  </si>
  <si>
    <t>강기호</t>
    <phoneticPr fontId="1" type="noConversion"/>
  </si>
  <si>
    <t>배명고</t>
    <phoneticPr fontId="1" type="noConversion"/>
  </si>
  <si>
    <t>황현철</t>
    <phoneticPr fontId="1" type="noConversion"/>
  </si>
  <si>
    <t>서라벌고</t>
    <phoneticPr fontId="1" type="noConversion"/>
  </si>
  <si>
    <t>함성모</t>
    <phoneticPr fontId="1" type="noConversion"/>
  </si>
  <si>
    <t>박찬빈</t>
    <phoneticPr fontId="1" type="noConversion"/>
  </si>
  <si>
    <t>이준성</t>
    <phoneticPr fontId="1" type="noConversion"/>
  </si>
  <si>
    <t>심인섭</t>
    <phoneticPr fontId="1" type="noConversion"/>
  </si>
  <si>
    <t>김태환</t>
    <phoneticPr fontId="1" type="noConversion"/>
  </si>
  <si>
    <t>서울고</t>
    <phoneticPr fontId="1" type="noConversion"/>
  </si>
  <si>
    <t>고현후</t>
    <phoneticPr fontId="1" type="noConversion"/>
  </si>
  <si>
    <t>김현진</t>
    <phoneticPr fontId="1" type="noConversion"/>
  </si>
  <si>
    <t>정태양</t>
    <phoneticPr fontId="1" type="noConversion"/>
  </si>
  <si>
    <t>임정인</t>
    <phoneticPr fontId="1" type="noConversion"/>
  </si>
  <si>
    <t>최동준</t>
    <phoneticPr fontId="1" type="noConversion"/>
  </si>
  <si>
    <t>최범준</t>
    <phoneticPr fontId="1" type="noConversion"/>
  </si>
  <si>
    <t>박창명</t>
    <phoneticPr fontId="1" type="noConversion"/>
  </si>
  <si>
    <t>도지호</t>
    <phoneticPr fontId="1" type="noConversion"/>
  </si>
  <si>
    <t>서울디자인고</t>
    <phoneticPr fontId="1" type="noConversion"/>
  </si>
  <si>
    <t>박성민</t>
    <phoneticPr fontId="1" type="noConversion"/>
  </si>
  <si>
    <t>김규민</t>
    <phoneticPr fontId="1" type="noConversion"/>
  </si>
  <si>
    <t>백문규</t>
    <phoneticPr fontId="1" type="noConversion"/>
  </si>
  <si>
    <t>중산고</t>
    <phoneticPr fontId="1" type="noConversion"/>
  </si>
  <si>
    <t>강진호</t>
    <phoneticPr fontId="1" type="noConversion"/>
  </si>
  <si>
    <t>최우제</t>
    <phoneticPr fontId="1" type="noConversion"/>
  </si>
  <si>
    <t>송웅빈</t>
    <phoneticPr fontId="1" type="noConversion"/>
  </si>
  <si>
    <t>김규식</t>
    <phoneticPr fontId="1" type="noConversion"/>
  </si>
  <si>
    <t>전민국</t>
    <phoneticPr fontId="1" type="noConversion"/>
  </si>
  <si>
    <t>한광고</t>
    <phoneticPr fontId="1" type="noConversion"/>
  </si>
  <si>
    <t>최민규</t>
    <phoneticPr fontId="1" type="noConversion"/>
  </si>
  <si>
    <t>한서고</t>
    <phoneticPr fontId="1" type="noConversion"/>
  </si>
  <si>
    <t>진현승</t>
    <phoneticPr fontId="1" type="noConversion"/>
  </si>
  <si>
    <t>김미림</t>
    <phoneticPr fontId="1" type="noConversion"/>
  </si>
  <si>
    <t>박지우</t>
    <phoneticPr fontId="1" type="noConversion"/>
  </si>
  <si>
    <t>김세인</t>
    <phoneticPr fontId="1" type="noConversion"/>
  </si>
  <si>
    <t>김캐런희진</t>
    <phoneticPr fontId="1" type="noConversion"/>
  </si>
  <si>
    <t>남서우</t>
    <phoneticPr fontId="1" type="noConversion"/>
  </si>
  <si>
    <t>박하늘</t>
    <phoneticPr fontId="1" type="noConversion"/>
  </si>
  <si>
    <t>이민서</t>
    <phoneticPr fontId="1" type="noConversion"/>
  </si>
  <si>
    <t>강다연</t>
    <phoneticPr fontId="1" type="noConversion"/>
  </si>
  <si>
    <t>김민지</t>
    <phoneticPr fontId="1" type="noConversion"/>
  </si>
  <si>
    <t>김태연</t>
    <phoneticPr fontId="1" type="noConversion"/>
  </si>
  <si>
    <t>장지혜</t>
    <phoneticPr fontId="1" type="noConversion"/>
  </si>
  <si>
    <t>김혜린</t>
    <phoneticPr fontId="1" type="noConversion"/>
  </si>
  <si>
    <t>박하람</t>
    <phoneticPr fontId="1" type="noConversion"/>
  </si>
  <si>
    <t>김예지</t>
    <phoneticPr fontId="1" type="noConversion"/>
  </si>
  <si>
    <t>김한솔</t>
    <phoneticPr fontId="1" type="noConversion"/>
  </si>
  <si>
    <t>박수진</t>
    <phoneticPr fontId="1" type="noConversion"/>
  </si>
  <si>
    <t>서문여고</t>
    <phoneticPr fontId="1" type="noConversion"/>
  </si>
  <si>
    <t>함선우</t>
    <phoneticPr fontId="1" type="noConversion"/>
  </si>
  <si>
    <t>남궁인</t>
    <phoneticPr fontId="1" type="noConversion"/>
  </si>
  <si>
    <t>손연정</t>
    <phoneticPr fontId="1" type="noConversion"/>
  </si>
  <si>
    <t>주소영</t>
    <phoneticPr fontId="1" type="noConversion"/>
  </si>
  <si>
    <t>서서울과학고</t>
    <phoneticPr fontId="1" type="noConversion"/>
  </si>
  <si>
    <t>조민영</t>
    <phoneticPr fontId="1" type="noConversion"/>
  </si>
  <si>
    <t>이정우</t>
    <phoneticPr fontId="1" type="noConversion"/>
  </si>
  <si>
    <t>송은경</t>
    <phoneticPr fontId="1" type="noConversion"/>
  </si>
  <si>
    <t>주희혜</t>
    <phoneticPr fontId="1" type="noConversion"/>
  </si>
  <si>
    <t>지정민</t>
    <phoneticPr fontId="1" type="noConversion"/>
  </si>
  <si>
    <t>최소은</t>
    <phoneticPr fontId="1" type="noConversion"/>
  </si>
  <si>
    <t>김서희</t>
    <phoneticPr fontId="1" type="noConversion"/>
  </si>
  <si>
    <t>김효문</t>
    <phoneticPr fontId="1" type="noConversion"/>
  </si>
  <si>
    <t>서울컨벤션고</t>
    <phoneticPr fontId="1" type="noConversion"/>
  </si>
  <si>
    <t>김유진</t>
    <phoneticPr fontId="1" type="noConversion"/>
  </si>
  <si>
    <t>영신여고</t>
    <phoneticPr fontId="1" type="noConversion"/>
  </si>
  <si>
    <t>윤민영</t>
    <phoneticPr fontId="1" type="noConversion"/>
  </si>
  <si>
    <t>영파여고</t>
    <phoneticPr fontId="1" type="noConversion"/>
  </si>
  <si>
    <t>김소정</t>
    <phoneticPr fontId="1" type="noConversion"/>
  </si>
  <si>
    <t>김희준</t>
    <phoneticPr fontId="1" type="noConversion"/>
  </si>
  <si>
    <t>이연서</t>
    <phoneticPr fontId="1" type="noConversion"/>
  </si>
  <si>
    <t>고수진</t>
    <phoneticPr fontId="1" type="noConversion"/>
  </si>
  <si>
    <t>이소라</t>
    <phoneticPr fontId="1" type="noConversion"/>
  </si>
  <si>
    <t>정해미</t>
    <phoneticPr fontId="1" type="noConversion"/>
  </si>
  <si>
    <t>은광여고</t>
    <phoneticPr fontId="1" type="noConversion"/>
  </si>
  <si>
    <t>문채림</t>
    <phoneticPr fontId="1" type="noConversion"/>
  </si>
  <si>
    <t>강소휘</t>
    <phoneticPr fontId="1" type="noConversion"/>
  </si>
  <si>
    <t>한나경</t>
    <phoneticPr fontId="1" type="noConversion"/>
  </si>
  <si>
    <t>허다빈</t>
    <phoneticPr fontId="1" type="noConversion"/>
  </si>
  <si>
    <t>송예주</t>
    <phoneticPr fontId="1" type="noConversion"/>
  </si>
  <si>
    <t>박진선</t>
    <phoneticPr fontId="1" type="noConversion"/>
  </si>
  <si>
    <t>안예인</t>
    <phoneticPr fontId="1" type="noConversion"/>
  </si>
  <si>
    <t>승정민</t>
    <phoneticPr fontId="1" type="noConversion"/>
  </si>
  <si>
    <t>송유나</t>
    <phoneticPr fontId="1" type="noConversion"/>
  </si>
  <si>
    <t xml:space="preserve"> </t>
    <phoneticPr fontId="1" type="noConversion"/>
  </si>
  <si>
    <t>순위</t>
    <phoneticPr fontId="1" type="noConversion"/>
  </si>
  <si>
    <r>
      <t xml:space="preserve">    유소연배 2016 서울특별시 종별 골프대회  (단체전)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</si>
  <si>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학교</t>
    <phoneticPr fontId="1" type="noConversion"/>
  </si>
  <si>
    <t>이름</t>
    <phoneticPr fontId="1" type="noConversion"/>
  </si>
  <si>
    <t>3월 28일</t>
    <phoneticPr fontId="1" type="noConversion"/>
  </si>
  <si>
    <t>out</t>
    <phoneticPr fontId="1" type="noConversion"/>
  </si>
  <si>
    <t>total</t>
    <phoneticPr fontId="1" type="noConversion"/>
  </si>
  <si>
    <t>명지고</t>
    <phoneticPr fontId="1" type="noConversion"/>
  </si>
  <si>
    <t>TOTAL</t>
    <phoneticPr fontId="30" type="noConversion"/>
  </si>
  <si>
    <t>중산고</t>
    <phoneticPr fontId="1" type="noConversion"/>
  </si>
  <si>
    <t>김규식</t>
    <phoneticPr fontId="1" type="noConversion"/>
  </si>
  <si>
    <t>전민국</t>
    <phoneticPr fontId="1" type="noConversion"/>
  </si>
  <si>
    <t>강앤디</t>
    <phoneticPr fontId="1" type="noConversion"/>
  </si>
  <si>
    <t>이덕현</t>
    <phoneticPr fontId="1" type="noConversion"/>
  </si>
  <si>
    <t>한정규</t>
    <phoneticPr fontId="1" type="noConversion"/>
  </si>
  <si>
    <t>서라벌고</t>
    <phoneticPr fontId="1" type="noConversion"/>
  </si>
  <si>
    <t>이준성</t>
    <phoneticPr fontId="1" type="noConversion"/>
  </si>
  <si>
    <t>ㅡ</t>
    <phoneticPr fontId="1" type="noConversion"/>
  </si>
  <si>
    <t>동북고</t>
    <phoneticPr fontId="1" type="noConversion"/>
  </si>
  <si>
    <t>임재현</t>
    <phoneticPr fontId="1" type="noConversion"/>
  </si>
  <si>
    <t>서울디자인고</t>
    <phoneticPr fontId="1" type="noConversion"/>
  </si>
  <si>
    <t>박성민</t>
    <phoneticPr fontId="1" type="noConversion"/>
  </si>
  <si>
    <t>김규민</t>
    <phoneticPr fontId="1" type="noConversion"/>
  </si>
  <si>
    <t>백문규</t>
    <phoneticPr fontId="1" type="noConversion"/>
  </si>
  <si>
    <r>
      <t xml:space="preserve">     유소연배 2016 서울특별시 종별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</si>
  <si>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영파여고</t>
    <phoneticPr fontId="1" type="noConversion"/>
  </si>
  <si>
    <t xml:space="preserve">  </t>
    <phoneticPr fontId="30" type="noConversion"/>
  </si>
  <si>
    <t>은광여고</t>
    <phoneticPr fontId="1" type="noConversion"/>
  </si>
  <si>
    <t>김세인</t>
    <phoneticPr fontId="1" type="noConversion"/>
  </si>
  <si>
    <t>김캐런희진</t>
    <phoneticPr fontId="1" type="noConversion"/>
  </si>
  <si>
    <t>김효문</t>
    <phoneticPr fontId="1" type="noConversion"/>
  </si>
  <si>
    <t>김혜린</t>
    <phoneticPr fontId="1" type="noConversion"/>
  </si>
  <si>
    <t>박하람</t>
    <phoneticPr fontId="1" type="noConversion"/>
  </si>
  <si>
    <t>서문여고</t>
    <phoneticPr fontId="1" type="noConversion"/>
  </si>
  <si>
    <t>손연정</t>
    <phoneticPr fontId="1" type="noConversion"/>
  </si>
  <si>
    <t>한서고</t>
    <phoneticPr fontId="1" type="noConversion"/>
  </si>
  <si>
    <t>승정민</t>
    <phoneticPr fontId="1" type="noConversion"/>
  </si>
</sst>
</file>

<file path=xl/styles.xml><?xml version="1.0" encoding="utf-8"?>
<styleSheet xmlns="http://schemas.openxmlformats.org/spreadsheetml/2006/main">
  <fonts count="3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11"/>
      <name val="굴림체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  <font>
      <b/>
      <sz val="8"/>
      <name val="새굴림"/>
      <family val="1"/>
      <charset val="129"/>
    </font>
    <font>
      <b/>
      <sz val="10"/>
      <name val="새굴림"/>
      <family val="1"/>
      <charset val="129"/>
    </font>
    <font>
      <b/>
      <sz val="12"/>
      <color rgb="FFFF0000"/>
      <name val="돋움"/>
      <family val="3"/>
      <charset val="129"/>
    </font>
    <font>
      <b/>
      <sz val="12"/>
      <color rgb="FFFF0000"/>
      <name val="굴림체"/>
      <family val="3"/>
      <charset val="129"/>
    </font>
    <font>
      <b/>
      <sz val="11"/>
      <color rgb="FFFF0000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1"/>
      <name val="굴림"/>
      <family val="3"/>
      <charset val="129"/>
    </font>
    <font>
      <b/>
      <sz val="12"/>
      <color rgb="FF0000FF"/>
      <name val="굴림체"/>
      <family val="3"/>
      <charset val="129"/>
    </font>
    <font>
      <sz val="8"/>
      <name val="맑은 고딕"/>
      <family val="3"/>
      <charset val="129"/>
    </font>
    <font>
      <b/>
      <sz val="8"/>
      <name val="굴림"/>
      <family val="3"/>
      <charset val="129"/>
    </font>
    <font>
      <b/>
      <sz val="1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7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 shrinkToFit="1"/>
    </xf>
    <xf numFmtId="0" fontId="21" fillId="0" borderId="62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 shrinkToFit="1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28" fillId="4" borderId="89" xfId="0" applyFont="1" applyFill="1" applyBorder="1" applyAlignment="1">
      <alignment horizontal="center" vertical="center"/>
    </xf>
    <xf numFmtId="0" fontId="28" fillId="4" borderId="90" xfId="0" applyFont="1" applyFill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21" fillId="4" borderId="99" xfId="0" applyFont="1" applyFill="1" applyBorder="1" applyAlignment="1">
      <alignment horizontal="center" vertical="center"/>
    </xf>
    <xf numFmtId="0" fontId="21" fillId="4" borderId="100" xfId="0" applyFont="1" applyFill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/>
    </xf>
    <xf numFmtId="0" fontId="21" fillId="4" borderId="63" xfId="0" applyFont="1" applyFill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21" fillId="4" borderId="89" xfId="0" applyFont="1" applyFill="1" applyBorder="1" applyAlignment="1">
      <alignment horizontal="center" vertical="center"/>
    </xf>
    <xf numFmtId="0" fontId="21" fillId="4" borderId="90" xfId="0" applyFont="1" applyFill="1" applyBorder="1" applyAlignment="1">
      <alignment horizontal="center" vertical="center"/>
    </xf>
    <xf numFmtId="0" fontId="29" fillId="0" borderId="97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9" fillId="3" borderId="33" xfId="0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29" fillId="0" borderId="80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 shrinkToFit="1"/>
    </xf>
    <xf numFmtId="0" fontId="29" fillId="0" borderId="62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0" fontId="26" fillId="0" borderId="95" xfId="0" applyFont="1" applyBorder="1" applyAlignment="1">
      <alignment horizontal="center" vertical="center"/>
    </xf>
    <xf numFmtId="0" fontId="28" fillId="0" borderId="88" xfId="0" applyFont="1" applyBorder="1" applyAlignment="1">
      <alignment horizontal="center" vertical="center"/>
    </xf>
    <xf numFmtId="0" fontId="15" fillId="3" borderId="33" xfId="0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31" fillId="0" borderId="88" xfId="0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0" fontId="31" fillId="0" borderId="96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6" fillId="0" borderId="98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/>
    </xf>
    <xf numFmtId="0" fontId="29" fillId="0" borderId="97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 shrinkToFit="1"/>
    </xf>
    <xf numFmtId="0" fontId="32" fillId="0" borderId="81" xfId="0" applyFont="1" applyBorder="1" applyAlignment="1">
      <alignment horizontal="center" vertical="center" shrinkToFit="1"/>
    </xf>
    <xf numFmtId="0" fontId="32" fillId="0" borderId="86" xfId="0" applyFont="1" applyBorder="1" applyAlignment="1">
      <alignment horizontal="center" vertical="center" shrinkToFit="1"/>
    </xf>
    <xf numFmtId="0" fontId="32" fillId="0" borderId="87" xfId="0" applyFont="1" applyBorder="1" applyAlignment="1">
      <alignment horizontal="center" vertical="center" shrinkToFit="1"/>
    </xf>
    <xf numFmtId="0" fontId="28" fillId="0" borderId="77" xfId="0" applyFont="1" applyBorder="1" applyAlignment="1">
      <alignment horizontal="center" vertical="center" textRotation="91"/>
    </xf>
    <xf numFmtId="0" fontId="28" fillId="0" borderId="79" xfId="0" applyFont="1" applyBorder="1" applyAlignment="1">
      <alignment horizontal="center" vertical="center" textRotation="91"/>
    </xf>
    <xf numFmtId="0" fontId="31" fillId="0" borderId="79" xfId="0" applyFont="1" applyBorder="1" applyAlignment="1">
      <alignment horizontal="center" vertical="center"/>
    </xf>
    <xf numFmtId="0" fontId="28" fillId="0" borderId="96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7"/>
  <sheetViews>
    <sheetView tabSelected="1" workbookViewId="0">
      <selection sqref="A1:K1"/>
    </sheetView>
  </sheetViews>
  <sheetFormatPr defaultRowHeight="13.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1" ht="42.75" customHeight="1" thickTop="1" thickBot="1">
      <c r="A1" s="116" t="s">
        <v>9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4.5" customHeight="1" thickTop="1" thickBot="1"/>
    <row r="3" spans="1:11" ht="21.75" customHeight="1" thickTop="1" thickBot="1">
      <c r="A3" s="136" t="s">
        <v>1</v>
      </c>
      <c r="B3" s="121" t="s">
        <v>0</v>
      </c>
      <c r="C3" s="122"/>
      <c r="D3" s="125" t="s">
        <v>7</v>
      </c>
      <c r="E3" s="125"/>
      <c r="F3" s="126"/>
      <c r="G3" s="127" t="s">
        <v>8</v>
      </c>
      <c r="H3" s="125"/>
      <c r="I3" s="126"/>
      <c r="J3" s="132" t="s">
        <v>5</v>
      </c>
      <c r="K3" s="134" t="s">
        <v>120</v>
      </c>
    </row>
    <row r="4" spans="1:11" ht="21.75" customHeight="1" thickBot="1">
      <c r="A4" s="137"/>
      <c r="B4" s="138"/>
      <c r="C4" s="139"/>
      <c r="D4" s="29" t="s">
        <v>2</v>
      </c>
      <c r="E4" s="30" t="s">
        <v>3</v>
      </c>
      <c r="F4" s="31" t="s">
        <v>4</v>
      </c>
      <c r="G4" s="32" t="s">
        <v>2</v>
      </c>
      <c r="H4" s="30" t="s">
        <v>3</v>
      </c>
      <c r="I4" s="31" t="s">
        <v>4</v>
      </c>
      <c r="J4" s="133"/>
      <c r="K4" s="135"/>
    </row>
    <row r="5" spans="1:11" ht="24.75" customHeight="1">
      <c r="A5" s="49" t="s">
        <v>30</v>
      </c>
      <c r="B5" s="50" t="s">
        <v>35</v>
      </c>
      <c r="C5" s="51">
        <v>2</v>
      </c>
      <c r="D5" s="23">
        <v>38</v>
      </c>
      <c r="E5" s="24">
        <v>36</v>
      </c>
      <c r="F5" s="25">
        <f t="shared" ref="F5:F49" si="0">SUM(D5,E5)</f>
        <v>74</v>
      </c>
      <c r="G5" s="26">
        <v>36</v>
      </c>
      <c r="H5" s="24">
        <v>37</v>
      </c>
      <c r="I5" s="27">
        <f t="shared" ref="I5:I49" si="1">SUM(G5,H5)</f>
        <v>73</v>
      </c>
      <c r="J5" s="28">
        <f t="shared" ref="J5:J49" si="2">SUM(F5,I5)</f>
        <v>147</v>
      </c>
      <c r="K5" s="59">
        <v>1</v>
      </c>
    </row>
    <row r="6" spans="1:11" ht="24.75" customHeight="1">
      <c r="A6" s="38" t="s">
        <v>66</v>
      </c>
      <c r="B6" s="39" t="s">
        <v>67</v>
      </c>
      <c r="C6" s="40">
        <v>2</v>
      </c>
      <c r="D6" s="2">
        <v>39</v>
      </c>
      <c r="E6" s="3">
        <v>40</v>
      </c>
      <c r="F6" s="14">
        <f t="shared" si="0"/>
        <v>79</v>
      </c>
      <c r="G6" s="2">
        <v>33</v>
      </c>
      <c r="H6" s="3">
        <v>37</v>
      </c>
      <c r="I6" s="15">
        <f t="shared" si="1"/>
        <v>70</v>
      </c>
      <c r="J6" s="6">
        <f t="shared" si="2"/>
        <v>149</v>
      </c>
      <c r="K6" s="60">
        <v>2</v>
      </c>
    </row>
    <row r="7" spans="1:11" ht="24.75" customHeight="1">
      <c r="A7" s="38" t="s">
        <v>45</v>
      </c>
      <c r="B7" s="39" t="s">
        <v>51</v>
      </c>
      <c r="C7" s="40">
        <v>2</v>
      </c>
      <c r="D7" s="2">
        <v>40</v>
      </c>
      <c r="E7" s="3">
        <v>37</v>
      </c>
      <c r="F7" s="14">
        <f t="shared" si="0"/>
        <v>77</v>
      </c>
      <c r="G7" s="2">
        <v>35</v>
      </c>
      <c r="H7" s="3">
        <v>37</v>
      </c>
      <c r="I7" s="15">
        <f t="shared" si="1"/>
        <v>72</v>
      </c>
      <c r="J7" s="6">
        <f t="shared" si="2"/>
        <v>149</v>
      </c>
      <c r="K7" s="60">
        <v>3</v>
      </c>
    </row>
    <row r="8" spans="1:11" ht="24.75" customHeight="1">
      <c r="A8" s="38" t="s">
        <v>45</v>
      </c>
      <c r="B8" s="39" t="s">
        <v>47</v>
      </c>
      <c r="C8" s="40">
        <v>1</v>
      </c>
      <c r="D8" s="2">
        <v>38</v>
      </c>
      <c r="E8" s="3">
        <v>37</v>
      </c>
      <c r="F8" s="14">
        <f t="shared" si="0"/>
        <v>75</v>
      </c>
      <c r="G8" s="2">
        <v>38</v>
      </c>
      <c r="H8" s="3">
        <v>36</v>
      </c>
      <c r="I8" s="15">
        <f t="shared" si="1"/>
        <v>74</v>
      </c>
      <c r="J8" s="6">
        <f t="shared" si="2"/>
        <v>149</v>
      </c>
      <c r="K8" s="60">
        <v>4</v>
      </c>
    </row>
    <row r="9" spans="1:11" ht="24.75" customHeight="1">
      <c r="A9" s="38" t="s">
        <v>58</v>
      </c>
      <c r="B9" s="39" t="s">
        <v>59</v>
      </c>
      <c r="C9" s="40">
        <v>1</v>
      </c>
      <c r="D9" s="2">
        <v>43</v>
      </c>
      <c r="E9" s="3">
        <v>35</v>
      </c>
      <c r="F9" s="14">
        <f t="shared" si="0"/>
        <v>78</v>
      </c>
      <c r="G9" s="2">
        <v>37</v>
      </c>
      <c r="H9" s="3">
        <v>35</v>
      </c>
      <c r="I9" s="15">
        <f t="shared" si="1"/>
        <v>72</v>
      </c>
      <c r="J9" s="6">
        <f t="shared" si="2"/>
        <v>150</v>
      </c>
      <c r="K9" s="60">
        <v>5</v>
      </c>
    </row>
    <row r="10" spans="1:11" ht="24.75" customHeight="1">
      <c r="A10" s="52" t="s">
        <v>30</v>
      </c>
      <c r="B10" s="53" t="s">
        <v>31</v>
      </c>
      <c r="C10" s="54">
        <v>1</v>
      </c>
      <c r="D10" s="2">
        <v>40</v>
      </c>
      <c r="E10" s="3">
        <v>37</v>
      </c>
      <c r="F10" s="14">
        <f t="shared" si="0"/>
        <v>77</v>
      </c>
      <c r="G10" s="2">
        <v>36</v>
      </c>
      <c r="H10" s="3">
        <v>38</v>
      </c>
      <c r="I10" s="15">
        <f t="shared" si="1"/>
        <v>74</v>
      </c>
      <c r="J10" s="6">
        <f t="shared" si="2"/>
        <v>151</v>
      </c>
      <c r="K10" s="60">
        <v>6</v>
      </c>
    </row>
    <row r="11" spans="1:11" ht="24.75" customHeight="1">
      <c r="A11" s="38" t="s">
        <v>45</v>
      </c>
      <c r="B11" s="39" t="s">
        <v>50</v>
      </c>
      <c r="C11" s="40">
        <v>2</v>
      </c>
      <c r="D11" s="2">
        <v>35</v>
      </c>
      <c r="E11" s="3">
        <v>41</v>
      </c>
      <c r="F11" s="14">
        <f t="shared" si="0"/>
        <v>76</v>
      </c>
      <c r="G11" s="2">
        <v>37</v>
      </c>
      <c r="H11" s="3">
        <v>39</v>
      </c>
      <c r="I11" s="15">
        <f t="shared" si="1"/>
        <v>76</v>
      </c>
      <c r="J11" s="6">
        <f t="shared" si="2"/>
        <v>152</v>
      </c>
      <c r="K11" s="60">
        <v>7</v>
      </c>
    </row>
    <row r="12" spans="1:11" ht="24.75" customHeight="1">
      <c r="A12" s="38" t="s">
        <v>58</v>
      </c>
      <c r="B12" s="39" t="s">
        <v>63</v>
      </c>
      <c r="C12" s="40">
        <v>2</v>
      </c>
      <c r="D12" s="2">
        <v>39</v>
      </c>
      <c r="E12" s="3">
        <v>36</v>
      </c>
      <c r="F12" s="14">
        <f t="shared" si="0"/>
        <v>75</v>
      </c>
      <c r="G12" s="2">
        <v>39</v>
      </c>
      <c r="H12" s="3">
        <v>39</v>
      </c>
      <c r="I12" s="15">
        <f t="shared" si="1"/>
        <v>78</v>
      </c>
      <c r="J12" s="6">
        <f t="shared" si="2"/>
        <v>153</v>
      </c>
      <c r="K12" s="60">
        <v>8</v>
      </c>
    </row>
    <row r="13" spans="1:11" ht="24.75" customHeight="1">
      <c r="A13" s="38" t="s">
        <v>39</v>
      </c>
      <c r="B13" s="39" t="s">
        <v>42</v>
      </c>
      <c r="C13" s="40">
        <v>2</v>
      </c>
      <c r="D13" s="2">
        <v>42</v>
      </c>
      <c r="E13" s="3">
        <v>37</v>
      </c>
      <c r="F13" s="14">
        <f t="shared" si="0"/>
        <v>79</v>
      </c>
      <c r="G13" s="2">
        <v>35</v>
      </c>
      <c r="H13" s="3">
        <v>40</v>
      </c>
      <c r="I13" s="15">
        <f t="shared" si="1"/>
        <v>75</v>
      </c>
      <c r="J13" s="6">
        <f t="shared" si="2"/>
        <v>154</v>
      </c>
      <c r="K13" s="60">
        <v>9</v>
      </c>
    </row>
    <row r="14" spans="1:11" ht="24.75" customHeight="1">
      <c r="A14" s="38" t="s">
        <v>20</v>
      </c>
      <c r="B14" s="39" t="s">
        <v>28</v>
      </c>
      <c r="C14" s="40">
        <v>3</v>
      </c>
      <c r="D14" s="2">
        <v>40</v>
      </c>
      <c r="E14" s="3">
        <v>38</v>
      </c>
      <c r="F14" s="14">
        <f t="shared" si="0"/>
        <v>78</v>
      </c>
      <c r="G14" s="2">
        <v>39</v>
      </c>
      <c r="H14" s="3">
        <v>38</v>
      </c>
      <c r="I14" s="15">
        <f t="shared" si="1"/>
        <v>77</v>
      </c>
      <c r="J14" s="6">
        <f t="shared" si="2"/>
        <v>155</v>
      </c>
      <c r="K14" s="60">
        <v>10</v>
      </c>
    </row>
    <row r="15" spans="1:11" ht="24.75" customHeight="1">
      <c r="A15" s="38" t="s">
        <v>64</v>
      </c>
      <c r="B15" s="39" t="s">
        <v>65</v>
      </c>
      <c r="C15" s="40">
        <v>1</v>
      </c>
      <c r="D15" s="2">
        <v>41</v>
      </c>
      <c r="E15" s="3">
        <v>42</v>
      </c>
      <c r="F15" s="14">
        <f t="shared" si="0"/>
        <v>83</v>
      </c>
      <c r="G15" s="2">
        <v>37</v>
      </c>
      <c r="H15" s="3">
        <v>36</v>
      </c>
      <c r="I15" s="15">
        <f t="shared" si="1"/>
        <v>73</v>
      </c>
      <c r="J15" s="6">
        <f t="shared" si="2"/>
        <v>156</v>
      </c>
      <c r="K15" s="60">
        <v>11</v>
      </c>
    </row>
    <row r="16" spans="1:11" ht="24.75" customHeight="1">
      <c r="A16" s="38" t="s">
        <v>58</v>
      </c>
      <c r="B16" s="39" t="s">
        <v>61</v>
      </c>
      <c r="C16" s="40">
        <v>1</v>
      </c>
      <c r="D16" s="2">
        <v>42</v>
      </c>
      <c r="E16" s="3">
        <v>35</v>
      </c>
      <c r="F16" s="14">
        <f t="shared" si="0"/>
        <v>77</v>
      </c>
      <c r="G16" s="2">
        <v>41</v>
      </c>
      <c r="H16" s="3">
        <v>38</v>
      </c>
      <c r="I16" s="15">
        <f t="shared" si="1"/>
        <v>79</v>
      </c>
      <c r="J16" s="6">
        <f t="shared" si="2"/>
        <v>156</v>
      </c>
      <c r="K16" s="60">
        <v>11</v>
      </c>
    </row>
    <row r="17" spans="1:11" ht="24.75" customHeight="1">
      <c r="A17" s="38" t="s">
        <v>12</v>
      </c>
      <c r="B17" s="39" t="s">
        <v>16</v>
      </c>
      <c r="C17" s="40">
        <v>2</v>
      </c>
      <c r="D17" s="2">
        <v>36</v>
      </c>
      <c r="E17" s="3">
        <v>38</v>
      </c>
      <c r="F17" s="14">
        <f t="shared" si="0"/>
        <v>74</v>
      </c>
      <c r="G17" s="2">
        <v>42</v>
      </c>
      <c r="H17" s="3">
        <v>40</v>
      </c>
      <c r="I17" s="15">
        <f t="shared" si="1"/>
        <v>82</v>
      </c>
      <c r="J17" s="6">
        <f t="shared" si="2"/>
        <v>156</v>
      </c>
      <c r="K17" s="60">
        <v>11</v>
      </c>
    </row>
    <row r="18" spans="1:11" ht="24.75" customHeight="1">
      <c r="A18" s="38" t="s">
        <v>12</v>
      </c>
      <c r="B18" s="39" t="s">
        <v>17</v>
      </c>
      <c r="C18" s="40">
        <v>2</v>
      </c>
      <c r="D18" s="2">
        <v>39</v>
      </c>
      <c r="E18" s="3">
        <v>42</v>
      </c>
      <c r="F18" s="14">
        <f t="shared" si="0"/>
        <v>81</v>
      </c>
      <c r="G18" s="2">
        <v>38</v>
      </c>
      <c r="H18" s="3">
        <v>38</v>
      </c>
      <c r="I18" s="15">
        <f t="shared" si="1"/>
        <v>76</v>
      </c>
      <c r="J18" s="6">
        <f t="shared" si="2"/>
        <v>157</v>
      </c>
      <c r="K18" s="60">
        <v>14</v>
      </c>
    </row>
    <row r="19" spans="1:11" ht="24.75" customHeight="1">
      <c r="A19" s="38" t="s">
        <v>18</v>
      </c>
      <c r="B19" s="39" t="s">
        <v>19</v>
      </c>
      <c r="C19" s="40">
        <v>3</v>
      </c>
      <c r="D19" s="2">
        <v>37</v>
      </c>
      <c r="E19" s="3">
        <v>36</v>
      </c>
      <c r="F19" s="14">
        <f t="shared" si="0"/>
        <v>73</v>
      </c>
      <c r="G19" s="2">
        <v>37</v>
      </c>
      <c r="H19" s="3">
        <v>47</v>
      </c>
      <c r="I19" s="15">
        <f t="shared" si="1"/>
        <v>84</v>
      </c>
      <c r="J19" s="6">
        <f t="shared" si="2"/>
        <v>157</v>
      </c>
      <c r="K19" s="60">
        <v>14</v>
      </c>
    </row>
    <row r="20" spans="1:11" ht="24.75" customHeight="1">
      <c r="A20" s="38" t="s">
        <v>98</v>
      </c>
      <c r="B20" s="39" t="s">
        <v>11</v>
      </c>
      <c r="C20" s="40">
        <v>2</v>
      </c>
      <c r="D20" s="2">
        <v>42</v>
      </c>
      <c r="E20" s="3">
        <v>37</v>
      </c>
      <c r="F20" s="14">
        <f t="shared" si="0"/>
        <v>79</v>
      </c>
      <c r="G20" s="2">
        <v>38</v>
      </c>
      <c r="H20" s="3">
        <v>41</v>
      </c>
      <c r="I20" s="15">
        <f t="shared" si="1"/>
        <v>79</v>
      </c>
      <c r="J20" s="6">
        <f t="shared" si="2"/>
        <v>158</v>
      </c>
      <c r="K20" s="60">
        <v>16</v>
      </c>
    </row>
    <row r="21" spans="1:11" ht="24.75" customHeight="1">
      <c r="A21" s="38" t="s">
        <v>45</v>
      </c>
      <c r="B21" s="39" t="s">
        <v>52</v>
      </c>
      <c r="C21" s="40">
        <v>3</v>
      </c>
      <c r="D21" s="2">
        <v>40</v>
      </c>
      <c r="E21" s="3">
        <v>39</v>
      </c>
      <c r="F21" s="14">
        <f t="shared" si="0"/>
        <v>79</v>
      </c>
      <c r="G21" s="2">
        <v>38</v>
      </c>
      <c r="H21" s="3">
        <v>41</v>
      </c>
      <c r="I21" s="15">
        <f t="shared" si="1"/>
        <v>79</v>
      </c>
      <c r="J21" s="6">
        <f t="shared" si="2"/>
        <v>158</v>
      </c>
      <c r="K21" s="60">
        <v>16</v>
      </c>
    </row>
    <row r="22" spans="1:11" ht="24.75" customHeight="1">
      <c r="A22" s="38" t="s">
        <v>20</v>
      </c>
      <c r="B22" s="39" t="s">
        <v>26</v>
      </c>
      <c r="C22" s="40">
        <v>3</v>
      </c>
      <c r="D22" s="2">
        <v>40</v>
      </c>
      <c r="E22" s="3">
        <v>37</v>
      </c>
      <c r="F22" s="14">
        <f t="shared" si="0"/>
        <v>77</v>
      </c>
      <c r="G22" s="2">
        <v>41</v>
      </c>
      <c r="H22" s="3">
        <v>40</v>
      </c>
      <c r="I22" s="15">
        <f t="shared" si="1"/>
        <v>81</v>
      </c>
      <c r="J22" s="6">
        <f t="shared" si="2"/>
        <v>158</v>
      </c>
      <c r="K22" s="60">
        <v>16</v>
      </c>
    </row>
    <row r="23" spans="1:11" ht="24.75" customHeight="1">
      <c r="A23" s="38" t="s">
        <v>20</v>
      </c>
      <c r="B23" s="39" t="s">
        <v>25</v>
      </c>
      <c r="C23" s="40">
        <v>3</v>
      </c>
      <c r="D23" s="2">
        <v>36</v>
      </c>
      <c r="E23" s="3">
        <v>41</v>
      </c>
      <c r="F23" s="14">
        <f t="shared" si="0"/>
        <v>77</v>
      </c>
      <c r="G23" s="2">
        <v>39</v>
      </c>
      <c r="H23" s="3">
        <v>43</v>
      </c>
      <c r="I23" s="15">
        <f t="shared" si="1"/>
        <v>82</v>
      </c>
      <c r="J23" s="6">
        <f t="shared" si="2"/>
        <v>159</v>
      </c>
      <c r="K23" s="60">
        <v>19</v>
      </c>
    </row>
    <row r="24" spans="1:11" ht="24.75" customHeight="1">
      <c r="A24" s="38" t="s">
        <v>12</v>
      </c>
      <c r="B24" s="39" t="s">
        <v>15</v>
      </c>
      <c r="C24" s="40">
        <v>2</v>
      </c>
      <c r="D24" s="2">
        <v>43</v>
      </c>
      <c r="E24" s="3">
        <v>38</v>
      </c>
      <c r="F24" s="14">
        <f t="shared" si="0"/>
        <v>81</v>
      </c>
      <c r="G24" s="2">
        <v>39</v>
      </c>
      <c r="H24" s="3">
        <v>40</v>
      </c>
      <c r="I24" s="15">
        <f t="shared" si="1"/>
        <v>79</v>
      </c>
      <c r="J24" s="6">
        <f t="shared" si="2"/>
        <v>160</v>
      </c>
      <c r="K24" s="60">
        <v>20</v>
      </c>
    </row>
    <row r="25" spans="1:11" ht="24.75" customHeight="1">
      <c r="A25" s="38" t="s">
        <v>39</v>
      </c>
      <c r="B25" s="39" t="s">
        <v>40</v>
      </c>
      <c r="C25" s="40">
        <v>1</v>
      </c>
      <c r="D25" s="2">
        <v>40</v>
      </c>
      <c r="E25" s="3">
        <v>39</v>
      </c>
      <c r="F25" s="14">
        <f t="shared" si="0"/>
        <v>79</v>
      </c>
      <c r="G25" s="2">
        <v>46</v>
      </c>
      <c r="H25" s="3">
        <v>36</v>
      </c>
      <c r="I25" s="15">
        <f t="shared" si="1"/>
        <v>82</v>
      </c>
      <c r="J25" s="6">
        <f t="shared" si="2"/>
        <v>161</v>
      </c>
      <c r="K25" s="60">
        <v>21</v>
      </c>
    </row>
    <row r="26" spans="1:11" ht="24.75" customHeight="1">
      <c r="A26" s="38" t="s">
        <v>58</v>
      </c>
      <c r="B26" s="39" t="s">
        <v>60</v>
      </c>
      <c r="C26" s="40">
        <v>1</v>
      </c>
      <c r="D26" s="2">
        <v>41</v>
      </c>
      <c r="E26" s="3">
        <v>38</v>
      </c>
      <c r="F26" s="14">
        <f t="shared" si="0"/>
        <v>79</v>
      </c>
      <c r="G26" s="2">
        <v>40</v>
      </c>
      <c r="H26" s="3">
        <v>42</v>
      </c>
      <c r="I26" s="15">
        <f t="shared" si="1"/>
        <v>82</v>
      </c>
      <c r="J26" s="6">
        <f t="shared" si="2"/>
        <v>161</v>
      </c>
      <c r="K26" s="60">
        <v>21</v>
      </c>
    </row>
    <row r="27" spans="1:11" ht="24.75" customHeight="1">
      <c r="A27" s="52" t="s">
        <v>30</v>
      </c>
      <c r="B27" s="53" t="s">
        <v>36</v>
      </c>
      <c r="C27" s="54">
        <v>3</v>
      </c>
      <c r="D27" s="2">
        <v>39</v>
      </c>
      <c r="E27" s="3">
        <v>34</v>
      </c>
      <c r="F27" s="14">
        <f t="shared" si="0"/>
        <v>73</v>
      </c>
      <c r="G27" s="2">
        <v>43</v>
      </c>
      <c r="H27" s="3">
        <v>45</v>
      </c>
      <c r="I27" s="15">
        <f t="shared" si="1"/>
        <v>88</v>
      </c>
      <c r="J27" s="6">
        <f t="shared" si="2"/>
        <v>161</v>
      </c>
      <c r="K27" s="60">
        <v>21</v>
      </c>
    </row>
    <row r="28" spans="1:11" ht="24.75" customHeight="1">
      <c r="A28" s="38" t="s">
        <v>20</v>
      </c>
      <c r="B28" s="39" t="s">
        <v>22</v>
      </c>
      <c r="C28" s="40">
        <v>2</v>
      </c>
      <c r="D28" s="2">
        <v>39</v>
      </c>
      <c r="E28" s="3">
        <v>42</v>
      </c>
      <c r="F28" s="14">
        <f t="shared" si="0"/>
        <v>81</v>
      </c>
      <c r="G28" s="2">
        <v>43</v>
      </c>
      <c r="H28" s="3">
        <v>38</v>
      </c>
      <c r="I28" s="15">
        <f t="shared" si="1"/>
        <v>81</v>
      </c>
      <c r="J28" s="6">
        <f t="shared" si="2"/>
        <v>162</v>
      </c>
      <c r="K28" s="60">
        <v>24</v>
      </c>
    </row>
    <row r="29" spans="1:11" ht="24.75" customHeight="1">
      <c r="A29" s="38" t="s">
        <v>45</v>
      </c>
      <c r="B29" s="39" t="s">
        <v>46</v>
      </c>
      <c r="C29" s="40">
        <v>1</v>
      </c>
      <c r="D29" s="2">
        <v>42</v>
      </c>
      <c r="E29" s="3">
        <v>40</v>
      </c>
      <c r="F29" s="14">
        <f t="shared" si="0"/>
        <v>82</v>
      </c>
      <c r="G29" s="2">
        <v>39</v>
      </c>
      <c r="H29" s="3">
        <v>42</v>
      </c>
      <c r="I29" s="15">
        <f t="shared" si="1"/>
        <v>81</v>
      </c>
      <c r="J29" s="6">
        <f t="shared" si="2"/>
        <v>163</v>
      </c>
      <c r="K29" s="60">
        <v>25</v>
      </c>
    </row>
    <row r="30" spans="1:11" ht="24.75" customHeight="1">
      <c r="A30" s="38" t="s">
        <v>39</v>
      </c>
      <c r="B30" s="39" t="s">
        <v>43</v>
      </c>
      <c r="C30" s="40">
        <v>2</v>
      </c>
      <c r="D30" s="2">
        <v>38</v>
      </c>
      <c r="E30" s="3">
        <v>39</v>
      </c>
      <c r="F30" s="14">
        <f t="shared" si="0"/>
        <v>77</v>
      </c>
      <c r="G30" s="2">
        <v>42</v>
      </c>
      <c r="H30" s="3">
        <v>44</v>
      </c>
      <c r="I30" s="15">
        <f t="shared" si="1"/>
        <v>86</v>
      </c>
      <c r="J30" s="6">
        <f t="shared" si="2"/>
        <v>163</v>
      </c>
      <c r="K30" s="60">
        <v>25</v>
      </c>
    </row>
    <row r="31" spans="1:11" ht="24.75" customHeight="1">
      <c r="A31" s="38" t="s">
        <v>54</v>
      </c>
      <c r="B31" s="39" t="s">
        <v>56</v>
      </c>
      <c r="C31" s="40">
        <v>2</v>
      </c>
      <c r="D31" s="2">
        <v>40</v>
      </c>
      <c r="E31" s="3">
        <v>42</v>
      </c>
      <c r="F31" s="14">
        <f t="shared" si="0"/>
        <v>82</v>
      </c>
      <c r="G31" s="2">
        <v>39</v>
      </c>
      <c r="H31" s="3">
        <v>43</v>
      </c>
      <c r="I31" s="15">
        <f t="shared" si="1"/>
        <v>82</v>
      </c>
      <c r="J31" s="6">
        <f t="shared" si="2"/>
        <v>164</v>
      </c>
      <c r="K31" s="60">
        <v>27</v>
      </c>
    </row>
    <row r="32" spans="1:11" ht="24.75" customHeight="1">
      <c r="A32" s="38" t="s">
        <v>20</v>
      </c>
      <c r="B32" s="39" t="s">
        <v>23</v>
      </c>
      <c r="C32" s="40">
        <v>2</v>
      </c>
      <c r="D32" s="2">
        <v>41</v>
      </c>
      <c r="E32" s="3">
        <v>42</v>
      </c>
      <c r="F32" s="14">
        <f t="shared" si="0"/>
        <v>83</v>
      </c>
      <c r="G32" s="2">
        <v>40</v>
      </c>
      <c r="H32" s="3">
        <v>42</v>
      </c>
      <c r="I32" s="15">
        <f t="shared" si="1"/>
        <v>82</v>
      </c>
      <c r="J32" s="6">
        <f t="shared" si="2"/>
        <v>165</v>
      </c>
      <c r="K32" s="60">
        <v>28</v>
      </c>
    </row>
    <row r="33" spans="1:15" ht="24.75" customHeight="1">
      <c r="A33" s="41" t="s">
        <v>39</v>
      </c>
      <c r="B33" s="42" t="s">
        <v>41</v>
      </c>
      <c r="C33" s="43">
        <v>1</v>
      </c>
      <c r="D33" s="2">
        <v>39</v>
      </c>
      <c r="E33" s="3">
        <v>40</v>
      </c>
      <c r="F33" s="14">
        <f t="shared" si="0"/>
        <v>79</v>
      </c>
      <c r="G33" s="2">
        <v>42</v>
      </c>
      <c r="H33" s="3">
        <v>44</v>
      </c>
      <c r="I33" s="15">
        <f t="shared" si="1"/>
        <v>86</v>
      </c>
      <c r="J33" s="6">
        <f t="shared" si="2"/>
        <v>165</v>
      </c>
      <c r="K33" s="60">
        <v>28</v>
      </c>
    </row>
    <row r="34" spans="1:15" ht="24.75" customHeight="1">
      <c r="A34" s="41" t="s">
        <v>54</v>
      </c>
      <c r="B34" s="42" t="s">
        <v>57</v>
      </c>
      <c r="C34" s="43">
        <v>3</v>
      </c>
      <c r="D34" s="2">
        <v>40</v>
      </c>
      <c r="E34" s="3">
        <v>42</v>
      </c>
      <c r="F34" s="14">
        <f t="shared" si="0"/>
        <v>82</v>
      </c>
      <c r="G34" s="2">
        <v>41</v>
      </c>
      <c r="H34" s="3">
        <v>43</v>
      </c>
      <c r="I34" s="15">
        <f t="shared" si="1"/>
        <v>84</v>
      </c>
      <c r="J34" s="6">
        <f t="shared" si="2"/>
        <v>166</v>
      </c>
      <c r="K34" s="60">
        <v>30</v>
      </c>
    </row>
    <row r="35" spans="1:15" ht="24.75" customHeight="1">
      <c r="A35" s="55" t="s">
        <v>30</v>
      </c>
      <c r="B35" s="56" t="s">
        <v>34</v>
      </c>
      <c r="C35" s="57">
        <v>2</v>
      </c>
      <c r="D35" s="2">
        <v>40</v>
      </c>
      <c r="E35" s="3">
        <v>45</v>
      </c>
      <c r="F35" s="14">
        <f t="shared" si="0"/>
        <v>85</v>
      </c>
      <c r="G35" s="2">
        <v>41</v>
      </c>
      <c r="H35" s="3">
        <v>41</v>
      </c>
      <c r="I35" s="15">
        <f t="shared" si="1"/>
        <v>82</v>
      </c>
      <c r="J35" s="6">
        <f t="shared" si="2"/>
        <v>167</v>
      </c>
      <c r="K35" s="60">
        <v>31</v>
      </c>
    </row>
    <row r="36" spans="1:15" ht="24.75" customHeight="1">
      <c r="A36" s="55" t="s">
        <v>30</v>
      </c>
      <c r="B36" s="56" t="s">
        <v>32</v>
      </c>
      <c r="C36" s="57">
        <v>1</v>
      </c>
      <c r="D36" s="2">
        <v>45</v>
      </c>
      <c r="E36" s="3">
        <v>38</v>
      </c>
      <c r="F36" s="14">
        <f t="shared" si="0"/>
        <v>83</v>
      </c>
      <c r="G36" s="2">
        <v>42</v>
      </c>
      <c r="H36" s="3">
        <v>43</v>
      </c>
      <c r="I36" s="15">
        <f t="shared" si="1"/>
        <v>85</v>
      </c>
      <c r="J36" s="6">
        <f t="shared" si="2"/>
        <v>168</v>
      </c>
      <c r="K36" s="60">
        <v>32</v>
      </c>
    </row>
    <row r="37" spans="1:15" ht="24.75" customHeight="1">
      <c r="A37" s="41" t="s">
        <v>45</v>
      </c>
      <c r="B37" s="42" t="s">
        <v>53</v>
      </c>
      <c r="C37" s="43">
        <v>3</v>
      </c>
      <c r="D37" s="2">
        <v>47</v>
      </c>
      <c r="E37" s="3">
        <v>44</v>
      </c>
      <c r="F37" s="14">
        <f t="shared" si="0"/>
        <v>91</v>
      </c>
      <c r="G37" s="2">
        <v>35</v>
      </c>
      <c r="H37" s="3">
        <v>43</v>
      </c>
      <c r="I37" s="15">
        <f t="shared" si="1"/>
        <v>78</v>
      </c>
      <c r="J37" s="6">
        <f t="shared" si="2"/>
        <v>169</v>
      </c>
      <c r="K37" s="60">
        <v>33</v>
      </c>
      <c r="O37" t="s">
        <v>119</v>
      </c>
    </row>
    <row r="38" spans="1:15" ht="24.75" customHeight="1">
      <c r="A38" s="41" t="s">
        <v>20</v>
      </c>
      <c r="B38" s="42" t="s">
        <v>29</v>
      </c>
      <c r="C38" s="43">
        <v>3</v>
      </c>
      <c r="D38" s="2">
        <v>41</v>
      </c>
      <c r="E38" s="3">
        <v>41</v>
      </c>
      <c r="F38" s="14">
        <f t="shared" si="0"/>
        <v>82</v>
      </c>
      <c r="G38" s="2">
        <v>46</v>
      </c>
      <c r="H38" s="3">
        <v>41</v>
      </c>
      <c r="I38" s="15">
        <f t="shared" si="1"/>
        <v>87</v>
      </c>
      <c r="J38" s="6">
        <f t="shared" si="2"/>
        <v>169</v>
      </c>
      <c r="K38" s="60">
        <v>33</v>
      </c>
    </row>
    <row r="39" spans="1:15" ht="24.75" customHeight="1">
      <c r="A39" s="41" t="s">
        <v>39</v>
      </c>
      <c r="B39" s="42" t="s">
        <v>44</v>
      </c>
      <c r="C39" s="43">
        <v>3</v>
      </c>
      <c r="D39" s="2">
        <v>45</v>
      </c>
      <c r="E39" s="3">
        <v>41</v>
      </c>
      <c r="F39" s="14">
        <f t="shared" si="0"/>
        <v>86</v>
      </c>
      <c r="G39" s="2">
        <v>38</v>
      </c>
      <c r="H39" s="3">
        <v>46</v>
      </c>
      <c r="I39" s="15">
        <f t="shared" si="1"/>
        <v>84</v>
      </c>
      <c r="J39" s="6">
        <f t="shared" si="2"/>
        <v>170</v>
      </c>
      <c r="K39" s="60">
        <v>35</v>
      </c>
    </row>
    <row r="40" spans="1:15" ht="24.75" customHeight="1">
      <c r="A40" s="41" t="s">
        <v>58</v>
      </c>
      <c r="B40" s="42" t="s">
        <v>62</v>
      </c>
      <c r="C40" s="43">
        <v>2</v>
      </c>
      <c r="D40" s="2">
        <v>44</v>
      </c>
      <c r="E40" s="3">
        <v>40</v>
      </c>
      <c r="F40" s="14">
        <f t="shared" si="0"/>
        <v>84</v>
      </c>
      <c r="G40" s="2">
        <v>45</v>
      </c>
      <c r="H40" s="3">
        <v>41</v>
      </c>
      <c r="I40" s="15">
        <f t="shared" si="1"/>
        <v>86</v>
      </c>
      <c r="J40" s="6">
        <f t="shared" si="2"/>
        <v>170</v>
      </c>
      <c r="K40" s="60">
        <v>35</v>
      </c>
    </row>
    <row r="41" spans="1:15" ht="24.75" customHeight="1">
      <c r="A41" s="41" t="s">
        <v>37</v>
      </c>
      <c r="B41" s="42" t="s">
        <v>38</v>
      </c>
      <c r="C41" s="43">
        <v>3</v>
      </c>
      <c r="D41" s="2">
        <v>38</v>
      </c>
      <c r="E41" s="3">
        <v>43</v>
      </c>
      <c r="F41" s="14">
        <f t="shared" si="0"/>
        <v>81</v>
      </c>
      <c r="G41" s="2">
        <v>45</v>
      </c>
      <c r="H41" s="3">
        <v>44</v>
      </c>
      <c r="I41" s="15">
        <f t="shared" si="1"/>
        <v>89</v>
      </c>
      <c r="J41" s="6">
        <f t="shared" si="2"/>
        <v>170</v>
      </c>
      <c r="K41" s="60">
        <v>35</v>
      </c>
    </row>
    <row r="42" spans="1:15" ht="24.75" customHeight="1">
      <c r="A42" s="41" t="s">
        <v>20</v>
      </c>
      <c r="B42" s="42" t="s">
        <v>27</v>
      </c>
      <c r="C42" s="43">
        <v>3</v>
      </c>
      <c r="D42" s="2">
        <v>43</v>
      </c>
      <c r="E42" s="3">
        <v>41</v>
      </c>
      <c r="F42" s="14">
        <f t="shared" si="0"/>
        <v>84</v>
      </c>
      <c r="G42" s="2">
        <v>40</v>
      </c>
      <c r="H42" s="3">
        <v>47</v>
      </c>
      <c r="I42" s="15">
        <f t="shared" si="1"/>
        <v>87</v>
      </c>
      <c r="J42" s="6">
        <f t="shared" si="2"/>
        <v>171</v>
      </c>
      <c r="K42" s="60">
        <v>38</v>
      </c>
    </row>
    <row r="43" spans="1:15" ht="24.75" customHeight="1">
      <c r="A43" s="55" t="s">
        <v>30</v>
      </c>
      <c r="B43" s="42" t="s">
        <v>33</v>
      </c>
      <c r="C43" s="43">
        <v>1</v>
      </c>
      <c r="D43" s="2">
        <v>43</v>
      </c>
      <c r="E43" s="3">
        <v>39</v>
      </c>
      <c r="F43" s="14">
        <f t="shared" si="0"/>
        <v>82</v>
      </c>
      <c r="G43" s="2">
        <v>47</v>
      </c>
      <c r="H43" s="3">
        <v>43</v>
      </c>
      <c r="I43" s="15">
        <f t="shared" si="1"/>
        <v>90</v>
      </c>
      <c r="J43" s="6">
        <f t="shared" si="2"/>
        <v>172</v>
      </c>
      <c r="K43" s="60">
        <v>39</v>
      </c>
    </row>
    <row r="44" spans="1:15" ht="24.75" customHeight="1">
      <c r="A44" s="41" t="s">
        <v>45</v>
      </c>
      <c r="B44" s="42" t="s">
        <v>49</v>
      </c>
      <c r="C44" s="43">
        <v>2</v>
      </c>
      <c r="D44" s="2">
        <v>44</v>
      </c>
      <c r="E44" s="3">
        <v>42</v>
      </c>
      <c r="F44" s="14">
        <f t="shared" si="0"/>
        <v>86</v>
      </c>
      <c r="G44" s="2">
        <v>42</v>
      </c>
      <c r="H44" s="3">
        <v>47</v>
      </c>
      <c r="I44" s="15">
        <f t="shared" si="1"/>
        <v>89</v>
      </c>
      <c r="J44" s="6">
        <f t="shared" si="2"/>
        <v>175</v>
      </c>
      <c r="K44" s="60">
        <v>40</v>
      </c>
    </row>
    <row r="45" spans="1:15" ht="24.75" customHeight="1">
      <c r="A45" s="41" t="s">
        <v>12</v>
      </c>
      <c r="B45" s="42" t="s">
        <v>13</v>
      </c>
      <c r="C45" s="43">
        <v>1</v>
      </c>
      <c r="D45" s="2">
        <v>44</v>
      </c>
      <c r="E45" s="3">
        <v>45</v>
      </c>
      <c r="F45" s="14">
        <f t="shared" si="0"/>
        <v>89</v>
      </c>
      <c r="G45" s="2">
        <v>43</v>
      </c>
      <c r="H45" s="3">
        <v>47</v>
      </c>
      <c r="I45" s="15">
        <f t="shared" si="1"/>
        <v>90</v>
      </c>
      <c r="J45" s="6">
        <f t="shared" si="2"/>
        <v>179</v>
      </c>
      <c r="K45" s="60">
        <v>41</v>
      </c>
    </row>
    <row r="46" spans="1:15" ht="24.75" customHeight="1">
      <c r="A46" s="41" t="s">
        <v>20</v>
      </c>
      <c r="B46" s="42" t="s">
        <v>24</v>
      </c>
      <c r="C46" s="43">
        <v>2</v>
      </c>
      <c r="D46" s="2">
        <v>49</v>
      </c>
      <c r="E46" s="3">
        <v>45</v>
      </c>
      <c r="F46" s="14">
        <f t="shared" si="0"/>
        <v>94</v>
      </c>
      <c r="G46" s="2">
        <v>43</v>
      </c>
      <c r="H46" s="3">
        <v>46</v>
      </c>
      <c r="I46" s="15">
        <f t="shared" si="1"/>
        <v>89</v>
      </c>
      <c r="J46" s="6">
        <f t="shared" si="2"/>
        <v>183</v>
      </c>
      <c r="K46" s="60">
        <v>42</v>
      </c>
    </row>
    <row r="47" spans="1:15" ht="24.75" customHeight="1">
      <c r="A47" s="41" t="s">
        <v>12</v>
      </c>
      <c r="B47" s="42" t="s">
        <v>14</v>
      </c>
      <c r="C47" s="43">
        <v>1</v>
      </c>
      <c r="D47" s="2">
        <v>52</v>
      </c>
      <c r="E47" s="3">
        <v>42</v>
      </c>
      <c r="F47" s="14">
        <f t="shared" si="0"/>
        <v>94</v>
      </c>
      <c r="G47" s="2">
        <v>49</v>
      </c>
      <c r="H47" s="3">
        <v>44</v>
      </c>
      <c r="I47" s="15">
        <f t="shared" si="1"/>
        <v>93</v>
      </c>
      <c r="J47" s="6">
        <f t="shared" si="2"/>
        <v>187</v>
      </c>
      <c r="K47" s="60">
        <v>43</v>
      </c>
    </row>
    <row r="48" spans="1:15" ht="24.75" customHeight="1">
      <c r="A48" s="41" t="s">
        <v>20</v>
      </c>
      <c r="B48" s="42" t="s">
        <v>21</v>
      </c>
      <c r="C48" s="43">
        <v>1</v>
      </c>
      <c r="D48" s="2">
        <v>44</v>
      </c>
      <c r="E48" s="3">
        <v>48</v>
      </c>
      <c r="F48" s="14">
        <f t="shared" si="0"/>
        <v>92</v>
      </c>
      <c r="G48" s="2">
        <v>49</v>
      </c>
      <c r="H48" s="3">
        <v>48</v>
      </c>
      <c r="I48" s="15">
        <f t="shared" si="1"/>
        <v>97</v>
      </c>
      <c r="J48" s="6">
        <f t="shared" si="2"/>
        <v>189</v>
      </c>
      <c r="K48" s="60">
        <v>44</v>
      </c>
    </row>
    <row r="49" spans="1:11" ht="24.75" customHeight="1" thickBot="1">
      <c r="A49" s="46" t="s">
        <v>54</v>
      </c>
      <c r="B49" s="47" t="s">
        <v>55</v>
      </c>
      <c r="C49" s="48">
        <v>1</v>
      </c>
      <c r="D49" s="13">
        <v>52</v>
      </c>
      <c r="E49" s="5">
        <v>52</v>
      </c>
      <c r="F49" s="16">
        <f t="shared" si="0"/>
        <v>104</v>
      </c>
      <c r="G49" s="13">
        <v>53</v>
      </c>
      <c r="H49" s="5">
        <v>50</v>
      </c>
      <c r="I49" s="17">
        <f t="shared" si="1"/>
        <v>103</v>
      </c>
      <c r="J49" s="8">
        <f t="shared" si="2"/>
        <v>207</v>
      </c>
      <c r="K49" s="61">
        <v>45</v>
      </c>
    </row>
    <row r="50" spans="1:11" ht="14.25" thickTop="1"/>
    <row r="61" spans="1:11" ht="14.25" thickBot="1"/>
    <row r="62" spans="1:11" ht="36.75" customHeight="1" thickTop="1" thickBot="1">
      <c r="A62" s="116" t="s">
        <v>121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8"/>
    </row>
    <row r="63" spans="1:11" ht="4.5" customHeight="1" thickTop="1" thickBot="1"/>
    <row r="64" spans="1:11" ht="21" customHeight="1" thickTop="1" thickBot="1">
      <c r="A64" s="119" t="s">
        <v>122</v>
      </c>
      <c r="B64" s="121" t="s">
        <v>123</v>
      </c>
      <c r="C64" s="122"/>
      <c r="D64" s="125" t="s">
        <v>124</v>
      </c>
      <c r="E64" s="125"/>
      <c r="F64" s="126"/>
      <c r="G64" s="127" t="s">
        <v>8</v>
      </c>
      <c r="H64" s="125"/>
      <c r="I64" s="126"/>
      <c r="J64" s="128" t="s">
        <v>5</v>
      </c>
      <c r="K64" s="130" t="s">
        <v>120</v>
      </c>
    </row>
    <row r="65" spans="1:11" ht="21" customHeight="1" thickBot="1">
      <c r="A65" s="120"/>
      <c r="B65" s="123"/>
      <c r="C65" s="124"/>
      <c r="D65" s="65" t="s">
        <v>125</v>
      </c>
      <c r="E65" s="66" t="s">
        <v>3</v>
      </c>
      <c r="F65" s="67" t="s">
        <v>126</v>
      </c>
      <c r="G65" s="68" t="s">
        <v>125</v>
      </c>
      <c r="H65" s="66" t="s">
        <v>3</v>
      </c>
      <c r="I65" s="69" t="s">
        <v>126</v>
      </c>
      <c r="J65" s="129"/>
      <c r="K65" s="131"/>
    </row>
    <row r="66" spans="1:11" ht="21" customHeight="1">
      <c r="A66" s="152" t="s">
        <v>127</v>
      </c>
      <c r="B66" s="70" t="s">
        <v>34</v>
      </c>
      <c r="C66" s="71">
        <v>2</v>
      </c>
      <c r="D66" s="72">
        <v>40</v>
      </c>
      <c r="E66" s="73">
        <v>45</v>
      </c>
      <c r="F66" s="74">
        <f t="shared" ref="F66:F68" si="3">SUM(D66:E66)</f>
        <v>85</v>
      </c>
      <c r="G66" s="75">
        <v>41</v>
      </c>
      <c r="H66" s="73">
        <v>41</v>
      </c>
      <c r="I66" s="74">
        <f t="shared" ref="I66:I68" si="4">SUM(G66:H66)</f>
        <v>82</v>
      </c>
      <c r="J66" s="153">
        <f>SUM(D69:I69)</f>
        <v>302</v>
      </c>
      <c r="K66" s="154">
        <v>1</v>
      </c>
    </row>
    <row r="67" spans="1:11" ht="21" customHeight="1">
      <c r="A67" s="140"/>
      <c r="B67" s="76" t="s">
        <v>35</v>
      </c>
      <c r="C67" s="77">
        <v>2</v>
      </c>
      <c r="D67" s="78">
        <v>38</v>
      </c>
      <c r="E67" s="79">
        <v>36</v>
      </c>
      <c r="F67" s="80">
        <f t="shared" si="3"/>
        <v>74</v>
      </c>
      <c r="G67" s="81">
        <v>36</v>
      </c>
      <c r="H67" s="82">
        <v>37</v>
      </c>
      <c r="I67" s="80">
        <f t="shared" si="4"/>
        <v>73</v>
      </c>
      <c r="J67" s="143"/>
      <c r="K67" s="145"/>
    </row>
    <row r="68" spans="1:11" ht="21" customHeight="1">
      <c r="A68" s="140"/>
      <c r="B68" s="76" t="s">
        <v>36</v>
      </c>
      <c r="C68" s="77">
        <v>3</v>
      </c>
      <c r="D68" s="83">
        <v>39</v>
      </c>
      <c r="E68" s="82">
        <v>34</v>
      </c>
      <c r="F68" s="80">
        <f t="shared" si="3"/>
        <v>73</v>
      </c>
      <c r="G68" s="81">
        <v>43</v>
      </c>
      <c r="H68" s="82">
        <v>45</v>
      </c>
      <c r="I68" s="80">
        <f t="shared" si="4"/>
        <v>88</v>
      </c>
      <c r="J68" s="143"/>
      <c r="K68" s="145"/>
    </row>
    <row r="69" spans="1:11" ht="21" customHeight="1" thickBot="1">
      <c r="A69" s="141"/>
      <c r="B69" s="147" t="s">
        <v>128</v>
      </c>
      <c r="C69" s="148"/>
      <c r="D69" s="149">
        <f t="shared" ref="D69" si="5">F67+F68</f>
        <v>147</v>
      </c>
      <c r="E69" s="150"/>
      <c r="F69" s="151"/>
      <c r="G69" s="149">
        <f t="shared" ref="G69" si="6">I66+I67</f>
        <v>155</v>
      </c>
      <c r="H69" s="150"/>
      <c r="I69" s="151"/>
      <c r="J69" s="144"/>
      <c r="K69" s="146"/>
    </row>
    <row r="70" spans="1:11" ht="21" customHeight="1" thickTop="1">
      <c r="A70" s="140" t="s">
        <v>129</v>
      </c>
      <c r="B70" s="84" t="s">
        <v>61</v>
      </c>
      <c r="C70" s="85">
        <v>1</v>
      </c>
      <c r="D70" s="78">
        <v>42</v>
      </c>
      <c r="E70" s="79">
        <v>35</v>
      </c>
      <c r="F70" s="86">
        <f t="shared" ref="F70:F72" si="7">SUM(D70:E70)</f>
        <v>77</v>
      </c>
      <c r="G70" s="87">
        <v>41</v>
      </c>
      <c r="H70" s="79">
        <v>38</v>
      </c>
      <c r="I70" s="86">
        <f t="shared" ref="I70:I72" si="8">SUM(G70:H70)</f>
        <v>79</v>
      </c>
      <c r="J70" s="142">
        <f>SUM(D73:I73)</f>
        <v>309</v>
      </c>
      <c r="K70" s="145">
        <v>2</v>
      </c>
    </row>
    <row r="71" spans="1:11" ht="21" customHeight="1">
      <c r="A71" s="140"/>
      <c r="B71" s="84" t="s">
        <v>130</v>
      </c>
      <c r="C71" s="85">
        <v>2</v>
      </c>
      <c r="D71" s="78">
        <v>44</v>
      </c>
      <c r="E71" s="79">
        <v>40</v>
      </c>
      <c r="F71" s="80">
        <f t="shared" si="7"/>
        <v>84</v>
      </c>
      <c r="G71" s="81">
        <v>45</v>
      </c>
      <c r="H71" s="82">
        <v>41</v>
      </c>
      <c r="I71" s="80">
        <f t="shared" si="8"/>
        <v>86</v>
      </c>
      <c r="J71" s="143"/>
      <c r="K71" s="145"/>
    </row>
    <row r="72" spans="1:11" ht="21" customHeight="1">
      <c r="A72" s="140"/>
      <c r="B72" s="84" t="s">
        <v>131</v>
      </c>
      <c r="C72" s="85">
        <v>2</v>
      </c>
      <c r="D72" s="83">
        <v>39</v>
      </c>
      <c r="E72" s="82">
        <v>36</v>
      </c>
      <c r="F72" s="80">
        <f t="shared" si="7"/>
        <v>75</v>
      </c>
      <c r="G72" s="81">
        <v>39</v>
      </c>
      <c r="H72" s="82">
        <v>39</v>
      </c>
      <c r="I72" s="80">
        <f t="shared" si="8"/>
        <v>78</v>
      </c>
      <c r="J72" s="143"/>
      <c r="K72" s="145"/>
    </row>
    <row r="73" spans="1:11" ht="21" customHeight="1" thickBot="1">
      <c r="A73" s="141"/>
      <c r="B73" s="147" t="s">
        <v>128</v>
      </c>
      <c r="C73" s="148"/>
      <c r="D73" s="149">
        <f t="shared" ref="D73" si="9">F70+F72</f>
        <v>152</v>
      </c>
      <c r="E73" s="150"/>
      <c r="F73" s="151"/>
      <c r="G73" s="149">
        <f t="shared" ref="G73" si="10">I70+I72</f>
        <v>157</v>
      </c>
      <c r="H73" s="150"/>
      <c r="I73" s="151"/>
      <c r="J73" s="144"/>
      <c r="K73" s="146"/>
    </row>
    <row r="74" spans="1:11" ht="21" customHeight="1" thickTop="1">
      <c r="A74" s="152" t="s">
        <v>12</v>
      </c>
      <c r="B74" s="88" t="s">
        <v>132</v>
      </c>
      <c r="C74" s="89">
        <v>2</v>
      </c>
      <c r="D74" s="75">
        <v>43</v>
      </c>
      <c r="E74" s="73">
        <v>38</v>
      </c>
      <c r="F74" s="74">
        <f>SUM(D74:E74)</f>
        <v>81</v>
      </c>
      <c r="G74" s="75">
        <v>39</v>
      </c>
      <c r="H74" s="73">
        <v>40</v>
      </c>
      <c r="I74" s="74">
        <f>SUM(G74:H74)</f>
        <v>79</v>
      </c>
      <c r="J74" s="142">
        <f>SUM(D77:I77)</f>
        <v>310</v>
      </c>
      <c r="K74" s="154">
        <v>3</v>
      </c>
    </row>
    <row r="75" spans="1:11" ht="21" customHeight="1">
      <c r="A75" s="140"/>
      <c r="B75" s="84" t="s">
        <v>133</v>
      </c>
      <c r="C75" s="85">
        <v>2</v>
      </c>
      <c r="D75" s="87">
        <v>36</v>
      </c>
      <c r="E75" s="82">
        <v>38</v>
      </c>
      <c r="F75" s="80">
        <f>SUM(D75:E75)</f>
        <v>74</v>
      </c>
      <c r="G75" s="81">
        <v>42</v>
      </c>
      <c r="H75" s="82">
        <v>40</v>
      </c>
      <c r="I75" s="80">
        <f>SUM(G75:H75)</f>
        <v>82</v>
      </c>
      <c r="J75" s="143"/>
      <c r="K75" s="145"/>
    </row>
    <row r="76" spans="1:11" ht="21" customHeight="1">
      <c r="A76" s="140"/>
      <c r="B76" s="84" t="s">
        <v>134</v>
      </c>
      <c r="C76" s="85">
        <v>2</v>
      </c>
      <c r="D76" s="81">
        <v>39</v>
      </c>
      <c r="E76" s="82">
        <v>42</v>
      </c>
      <c r="F76" s="80">
        <f>SUM(D76:E76)</f>
        <v>81</v>
      </c>
      <c r="G76" s="81">
        <v>38</v>
      </c>
      <c r="H76" s="82">
        <v>38</v>
      </c>
      <c r="I76" s="80">
        <f>SUM(G76:H76)</f>
        <v>76</v>
      </c>
      <c r="J76" s="143"/>
      <c r="K76" s="145"/>
    </row>
    <row r="77" spans="1:11" ht="21" customHeight="1" thickBot="1">
      <c r="A77" s="141"/>
      <c r="B77" s="160" t="s">
        <v>128</v>
      </c>
      <c r="C77" s="161"/>
      <c r="D77" s="149">
        <f t="shared" ref="D77" si="11">F74+F75</f>
        <v>155</v>
      </c>
      <c r="E77" s="150"/>
      <c r="F77" s="151"/>
      <c r="G77" s="149">
        <f t="shared" ref="G77" si="12">I74+I76</f>
        <v>155</v>
      </c>
      <c r="H77" s="150"/>
      <c r="I77" s="151"/>
      <c r="J77" s="144"/>
      <c r="K77" s="146"/>
    </row>
    <row r="78" spans="1:11" ht="21" customHeight="1" thickTop="1">
      <c r="A78" s="140" t="s">
        <v>135</v>
      </c>
      <c r="B78" s="76" t="s">
        <v>43</v>
      </c>
      <c r="C78" s="77">
        <v>2</v>
      </c>
      <c r="D78" s="78">
        <v>38</v>
      </c>
      <c r="E78" s="79">
        <v>39</v>
      </c>
      <c r="F78" s="86">
        <f t="shared" ref="F78:F80" si="13">SUM(D78:E78)</f>
        <v>77</v>
      </c>
      <c r="G78" s="87">
        <v>42</v>
      </c>
      <c r="H78" s="79">
        <v>44</v>
      </c>
      <c r="I78" s="86">
        <f t="shared" ref="I78:I80" si="14">SUM(G78:H78)</f>
        <v>86</v>
      </c>
      <c r="J78" s="142">
        <f>SUM(D81:I81)</f>
        <v>315</v>
      </c>
      <c r="K78" s="145">
        <v>4</v>
      </c>
    </row>
    <row r="79" spans="1:11" ht="21" customHeight="1">
      <c r="A79" s="140"/>
      <c r="B79" s="76" t="s">
        <v>136</v>
      </c>
      <c r="C79" s="77">
        <v>2</v>
      </c>
      <c r="D79" s="78">
        <v>42</v>
      </c>
      <c r="E79" s="79">
        <v>37</v>
      </c>
      <c r="F79" s="80">
        <f t="shared" si="13"/>
        <v>79</v>
      </c>
      <c r="G79" s="81">
        <v>35</v>
      </c>
      <c r="H79" s="82">
        <v>40</v>
      </c>
      <c r="I79" s="80">
        <f t="shared" si="14"/>
        <v>75</v>
      </c>
      <c r="J79" s="143"/>
      <c r="K79" s="145"/>
    </row>
    <row r="80" spans="1:11" ht="21" customHeight="1">
      <c r="A80" s="140"/>
      <c r="B80" s="76" t="s">
        <v>44</v>
      </c>
      <c r="C80" s="77">
        <v>3</v>
      </c>
      <c r="D80" s="83">
        <v>45</v>
      </c>
      <c r="E80" s="82">
        <v>41</v>
      </c>
      <c r="F80" s="80">
        <f t="shared" si="13"/>
        <v>86</v>
      </c>
      <c r="G80" s="81">
        <v>38</v>
      </c>
      <c r="H80" s="82">
        <v>46</v>
      </c>
      <c r="I80" s="80">
        <f t="shared" si="14"/>
        <v>84</v>
      </c>
      <c r="J80" s="143"/>
      <c r="K80" s="145"/>
    </row>
    <row r="81" spans="1:11" ht="21" customHeight="1" thickBot="1">
      <c r="A81" s="140"/>
      <c r="B81" s="155" t="s">
        <v>128</v>
      </c>
      <c r="C81" s="156"/>
      <c r="D81" s="157">
        <f t="shared" ref="D81" si="15">F78+F79</f>
        <v>156</v>
      </c>
      <c r="E81" s="158"/>
      <c r="F81" s="159"/>
      <c r="G81" s="157">
        <f t="shared" ref="G81" si="16">I79+I80</f>
        <v>159</v>
      </c>
      <c r="H81" s="158"/>
      <c r="I81" s="159"/>
      <c r="J81" s="144"/>
      <c r="K81" s="145"/>
    </row>
    <row r="82" spans="1:11" ht="21" customHeight="1" thickTop="1">
      <c r="A82" s="163" t="s">
        <v>45</v>
      </c>
      <c r="B82" s="90" t="s">
        <v>48</v>
      </c>
      <c r="C82" s="91">
        <v>1</v>
      </c>
      <c r="D82" s="92">
        <v>40</v>
      </c>
      <c r="E82" s="93">
        <v>40</v>
      </c>
      <c r="F82" s="94">
        <f t="shared" ref="F82:F84" si="17">SUM(D82:E82)</f>
        <v>80</v>
      </c>
      <c r="G82" s="95" t="s">
        <v>137</v>
      </c>
      <c r="H82" s="93" t="s">
        <v>137</v>
      </c>
      <c r="I82" s="94" t="s">
        <v>137</v>
      </c>
      <c r="J82" s="142">
        <f>SUM(D85:I85)</f>
        <v>316</v>
      </c>
      <c r="K82" s="162">
        <v>5</v>
      </c>
    </row>
    <row r="83" spans="1:11" ht="21" customHeight="1">
      <c r="A83" s="140"/>
      <c r="B83" s="84" t="s">
        <v>53</v>
      </c>
      <c r="C83" s="85">
        <v>3</v>
      </c>
      <c r="D83" s="78">
        <v>47</v>
      </c>
      <c r="E83" s="79">
        <v>44</v>
      </c>
      <c r="F83" s="80">
        <f t="shared" si="17"/>
        <v>91</v>
      </c>
      <c r="G83" s="81">
        <v>35</v>
      </c>
      <c r="H83" s="82">
        <v>43</v>
      </c>
      <c r="I83" s="80">
        <f t="shared" ref="I83:I84" si="18">SUM(G83:H83)</f>
        <v>78</v>
      </c>
      <c r="J83" s="143"/>
      <c r="K83" s="145"/>
    </row>
    <row r="84" spans="1:11" ht="21" customHeight="1">
      <c r="A84" s="140"/>
      <c r="B84" s="84" t="s">
        <v>52</v>
      </c>
      <c r="C84" s="85">
        <v>3</v>
      </c>
      <c r="D84" s="83">
        <v>40</v>
      </c>
      <c r="E84" s="82">
        <v>39</v>
      </c>
      <c r="F84" s="80">
        <f t="shared" si="17"/>
        <v>79</v>
      </c>
      <c r="G84" s="81">
        <v>38</v>
      </c>
      <c r="H84" s="82">
        <v>41</v>
      </c>
      <c r="I84" s="80">
        <f t="shared" si="18"/>
        <v>79</v>
      </c>
      <c r="J84" s="143"/>
      <c r="K84" s="145"/>
    </row>
    <row r="85" spans="1:11" ht="21" customHeight="1" thickBot="1">
      <c r="A85" s="141"/>
      <c r="B85" s="147" t="s">
        <v>128</v>
      </c>
      <c r="C85" s="148"/>
      <c r="D85" s="149">
        <f t="shared" ref="D85" si="19">F82+F84</f>
        <v>159</v>
      </c>
      <c r="E85" s="150"/>
      <c r="F85" s="151"/>
      <c r="G85" s="149">
        <f t="shared" ref="G85" si="20">I83+I84</f>
        <v>157</v>
      </c>
      <c r="H85" s="150"/>
      <c r="I85" s="151"/>
      <c r="J85" s="144"/>
      <c r="K85" s="146"/>
    </row>
    <row r="86" spans="1:11" ht="21" customHeight="1" thickTop="1">
      <c r="A86" s="140" t="s">
        <v>138</v>
      </c>
      <c r="B86" s="84" t="s">
        <v>27</v>
      </c>
      <c r="C86" s="85">
        <v>3</v>
      </c>
      <c r="D86" s="92">
        <v>43</v>
      </c>
      <c r="E86" s="93">
        <v>41</v>
      </c>
      <c r="F86" s="94">
        <f t="shared" ref="F86:F88" si="21">SUM(D86:E86)</f>
        <v>84</v>
      </c>
      <c r="G86" s="95">
        <v>40</v>
      </c>
      <c r="H86" s="93">
        <v>47</v>
      </c>
      <c r="I86" s="94">
        <f t="shared" ref="I86:I88" si="22">SUM(G86:H86)</f>
        <v>87</v>
      </c>
      <c r="J86" s="142">
        <f>SUM(D89:I89)</f>
        <v>324</v>
      </c>
      <c r="K86" s="162">
        <v>6</v>
      </c>
    </row>
    <row r="87" spans="1:11" ht="21" customHeight="1">
      <c r="A87" s="140"/>
      <c r="B87" s="84" t="s">
        <v>28</v>
      </c>
      <c r="C87" s="85">
        <v>3</v>
      </c>
      <c r="D87" s="78">
        <v>40</v>
      </c>
      <c r="E87" s="79">
        <v>38</v>
      </c>
      <c r="F87" s="80">
        <f t="shared" si="21"/>
        <v>78</v>
      </c>
      <c r="G87" s="81">
        <v>39</v>
      </c>
      <c r="H87" s="82">
        <v>38</v>
      </c>
      <c r="I87" s="80">
        <f t="shared" si="22"/>
        <v>77</v>
      </c>
      <c r="J87" s="143"/>
      <c r="K87" s="145"/>
    </row>
    <row r="88" spans="1:11" ht="21" customHeight="1">
      <c r="A88" s="140"/>
      <c r="B88" s="84" t="s">
        <v>139</v>
      </c>
      <c r="C88" s="85">
        <v>3</v>
      </c>
      <c r="D88" s="83">
        <v>41</v>
      </c>
      <c r="E88" s="82">
        <v>41</v>
      </c>
      <c r="F88" s="80">
        <f t="shared" si="21"/>
        <v>82</v>
      </c>
      <c r="G88" s="81">
        <v>46</v>
      </c>
      <c r="H88" s="82">
        <v>41</v>
      </c>
      <c r="I88" s="80">
        <f t="shared" si="22"/>
        <v>87</v>
      </c>
      <c r="J88" s="143"/>
      <c r="K88" s="145"/>
    </row>
    <row r="89" spans="1:11" ht="21" customHeight="1" thickBot="1">
      <c r="A89" s="140"/>
      <c r="B89" s="155" t="s">
        <v>128</v>
      </c>
      <c r="C89" s="156"/>
      <c r="D89" s="157">
        <f t="shared" ref="D89" si="23">F87+F88</f>
        <v>160</v>
      </c>
      <c r="E89" s="158"/>
      <c r="F89" s="159"/>
      <c r="G89" s="157">
        <f t="shared" ref="G89" si="24">I87+I86</f>
        <v>164</v>
      </c>
      <c r="H89" s="158"/>
      <c r="I89" s="159"/>
      <c r="J89" s="144"/>
      <c r="K89" s="145"/>
    </row>
    <row r="90" spans="1:11" ht="21" customHeight="1" thickTop="1">
      <c r="A90" s="169" t="s">
        <v>140</v>
      </c>
      <c r="B90" s="90" t="s">
        <v>141</v>
      </c>
      <c r="C90" s="91">
        <v>1</v>
      </c>
      <c r="D90" s="92">
        <v>52</v>
      </c>
      <c r="E90" s="93">
        <v>52</v>
      </c>
      <c r="F90" s="94">
        <f t="shared" ref="F90:F92" si="25">SUM(D90:E90)</f>
        <v>104</v>
      </c>
      <c r="G90" s="95">
        <v>53</v>
      </c>
      <c r="H90" s="93">
        <v>50</v>
      </c>
      <c r="I90" s="94">
        <f t="shared" ref="I90:I92" si="26">SUM(G90:H90)</f>
        <v>103</v>
      </c>
      <c r="J90" s="142">
        <f>SUM(D93:I93)</f>
        <v>330</v>
      </c>
      <c r="K90" s="162">
        <v>7</v>
      </c>
    </row>
    <row r="91" spans="1:11" ht="21" customHeight="1">
      <c r="A91" s="170"/>
      <c r="B91" s="84" t="s">
        <v>142</v>
      </c>
      <c r="C91" s="85">
        <v>2</v>
      </c>
      <c r="D91" s="78">
        <v>40</v>
      </c>
      <c r="E91" s="79">
        <v>42</v>
      </c>
      <c r="F91" s="80">
        <f t="shared" si="25"/>
        <v>82</v>
      </c>
      <c r="G91" s="81">
        <v>39</v>
      </c>
      <c r="H91" s="82">
        <v>43</v>
      </c>
      <c r="I91" s="80">
        <f t="shared" si="26"/>
        <v>82</v>
      </c>
      <c r="J91" s="143"/>
      <c r="K91" s="145"/>
    </row>
    <row r="92" spans="1:11" ht="21" customHeight="1">
      <c r="A92" s="170"/>
      <c r="B92" s="84" t="s">
        <v>143</v>
      </c>
      <c r="C92" s="85">
        <v>3</v>
      </c>
      <c r="D92" s="83">
        <v>40</v>
      </c>
      <c r="E92" s="82">
        <v>42</v>
      </c>
      <c r="F92" s="80">
        <f t="shared" si="25"/>
        <v>82</v>
      </c>
      <c r="G92" s="81">
        <v>41</v>
      </c>
      <c r="H92" s="82">
        <v>43</v>
      </c>
      <c r="I92" s="80">
        <f t="shared" si="26"/>
        <v>84</v>
      </c>
      <c r="J92" s="143"/>
      <c r="K92" s="145"/>
    </row>
    <row r="93" spans="1:11" ht="21" customHeight="1" thickBot="1">
      <c r="A93" s="171"/>
      <c r="B93" s="174" t="s">
        <v>128</v>
      </c>
      <c r="C93" s="175"/>
      <c r="D93" s="176">
        <f t="shared" ref="D93" si="27">F91+F92</f>
        <v>164</v>
      </c>
      <c r="E93" s="177"/>
      <c r="F93" s="178"/>
      <c r="G93" s="176">
        <f t="shared" ref="G93" si="28">I91+I92</f>
        <v>166</v>
      </c>
      <c r="H93" s="177"/>
      <c r="I93" s="178"/>
      <c r="J93" s="172"/>
      <c r="K93" s="173"/>
    </row>
    <row r="94" spans="1:11" ht="14.25" thickTop="1"/>
    <row r="96" spans="1:11" ht="14.25" thickBot="1"/>
    <row r="97" spans="1:11" ht="43.5" customHeight="1" thickTop="1" thickBot="1">
      <c r="A97" s="164" t="s">
        <v>10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6"/>
    </row>
    <row r="98" spans="1:11" ht="6" customHeight="1" thickTop="1" thickBo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24.75" customHeight="1" thickTop="1" thickBot="1">
      <c r="A99" s="136" t="s">
        <v>1</v>
      </c>
      <c r="B99" s="121" t="s">
        <v>0</v>
      </c>
      <c r="C99" s="122"/>
      <c r="D99" s="125" t="s">
        <v>7</v>
      </c>
      <c r="E99" s="125"/>
      <c r="F99" s="126"/>
      <c r="G99" s="127" t="s">
        <v>8</v>
      </c>
      <c r="H99" s="125"/>
      <c r="I99" s="126"/>
      <c r="J99" s="167" t="s">
        <v>6</v>
      </c>
      <c r="K99" s="134" t="s">
        <v>120</v>
      </c>
    </row>
    <row r="100" spans="1:11" ht="24.75" customHeight="1" thickBot="1">
      <c r="A100" s="137"/>
      <c r="B100" s="138"/>
      <c r="C100" s="139"/>
      <c r="D100" s="29" t="s">
        <v>2</v>
      </c>
      <c r="E100" s="30" t="s">
        <v>3</v>
      </c>
      <c r="F100" s="31" t="s">
        <v>4</v>
      </c>
      <c r="G100" s="32" t="s">
        <v>2</v>
      </c>
      <c r="H100" s="30" t="s">
        <v>3</v>
      </c>
      <c r="I100" s="31" t="s">
        <v>4</v>
      </c>
      <c r="J100" s="168"/>
      <c r="K100" s="135"/>
    </row>
    <row r="101" spans="1:11" ht="24.75" customHeight="1">
      <c r="A101" s="37" t="s">
        <v>102</v>
      </c>
      <c r="B101" s="44" t="s">
        <v>83</v>
      </c>
      <c r="C101" s="45">
        <v>2</v>
      </c>
      <c r="D101" s="35">
        <v>33</v>
      </c>
      <c r="E101" s="34">
        <v>36</v>
      </c>
      <c r="F101" s="36">
        <f t="shared" ref="F101:F146" si="29">SUM(D101,E101)</f>
        <v>69</v>
      </c>
      <c r="G101" s="35">
        <v>37</v>
      </c>
      <c r="H101" s="34">
        <v>37</v>
      </c>
      <c r="I101" s="33">
        <f t="shared" ref="I101:I146" si="30">SUM(G101,H101)</f>
        <v>74</v>
      </c>
      <c r="J101" s="22">
        <f t="shared" ref="J101:J146" si="31">SUM(F101,I101)</f>
        <v>143</v>
      </c>
      <c r="K101" s="62">
        <v>1</v>
      </c>
    </row>
    <row r="102" spans="1:11" ht="24.75" customHeight="1">
      <c r="A102" s="38" t="s">
        <v>109</v>
      </c>
      <c r="B102" s="39" t="s">
        <v>113</v>
      </c>
      <c r="C102" s="40">
        <v>3</v>
      </c>
      <c r="D102" s="4">
        <v>38</v>
      </c>
      <c r="E102" s="3">
        <v>37</v>
      </c>
      <c r="F102" s="9">
        <f t="shared" si="29"/>
        <v>75</v>
      </c>
      <c r="G102" s="4">
        <v>33</v>
      </c>
      <c r="H102" s="3">
        <v>37</v>
      </c>
      <c r="I102" s="10">
        <f t="shared" si="30"/>
        <v>70</v>
      </c>
      <c r="J102" s="6">
        <f t="shared" si="31"/>
        <v>145</v>
      </c>
      <c r="K102" s="64">
        <v>2</v>
      </c>
    </row>
    <row r="103" spans="1:11" ht="24.75" customHeight="1">
      <c r="A103" s="38" t="s">
        <v>102</v>
      </c>
      <c r="B103" s="39" t="s">
        <v>107</v>
      </c>
      <c r="C103" s="40">
        <v>2</v>
      </c>
      <c r="D103" s="4">
        <v>37</v>
      </c>
      <c r="E103" s="3">
        <v>34</v>
      </c>
      <c r="F103" s="9">
        <f t="shared" si="29"/>
        <v>71</v>
      </c>
      <c r="G103" s="4">
        <v>37</v>
      </c>
      <c r="H103" s="3">
        <v>37</v>
      </c>
      <c r="I103" s="10">
        <f t="shared" si="30"/>
        <v>74</v>
      </c>
      <c r="J103" s="6">
        <f t="shared" si="31"/>
        <v>145</v>
      </c>
      <c r="K103" s="64">
        <v>3</v>
      </c>
    </row>
    <row r="104" spans="1:11" ht="24.75" customHeight="1">
      <c r="A104" s="38" t="s">
        <v>109</v>
      </c>
      <c r="B104" s="39" t="s">
        <v>115</v>
      </c>
      <c r="C104" s="40">
        <v>3</v>
      </c>
      <c r="D104" s="4">
        <v>39</v>
      </c>
      <c r="E104" s="3">
        <v>38</v>
      </c>
      <c r="F104" s="9">
        <f t="shared" si="29"/>
        <v>77</v>
      </c>
      <c r="G104" s="4">
        <v>34</v>
      </c>
      <c r="H104" s="3">
        <v>35</v>
      </c>
      <c r="I104" s="10">
        <f t="shared" si="30"/>
        <v>69</v>
      </c>
      <c r="J104" s="6">
        <f t="shared" si="31"/>
        <v>146</v>
      </c>
      <c r="K104" s="62">
        <v>4</v>
      </c>
    </row>
    <row r="105" spans="1:11" ht="24.75" customHeight="1">
      <c r="A105" s="38" t="s">
        <v>109</v>
      </c>
      <c r="B105" s="39" t="s">
        <v>110</v>
      </c>
      <c r="C105" s="40">
        <v>1</v>
      </c>
      <c r="D105" s="4">
        <v>37</v>
      </c>
      <c r="E105" s="3">
        <v>38</v>
      </c>
      <c r="F105" s="9">
        <f t="shared" si="29"/>
        <v>75</v>
      </c>
      <c r="G105" s="4">
        <v>36</v>
      </c>
      <c r="H105" s="3">
        <v>35</v>
      </c>
      <c r="I105" s="10">
        <f t="shared" si="30"/>
        <v>71</v>
      </c>
      <c r="J105" s="6">
        <f t="shared" si="31"/>
        <v>146</v>
      </c>
      <c r="K105" s="64">
        <v>4</v>
      </c>
    </row>
    <row r="106" spans="1:11" ht="24.75" customHeight="1">
      <c r="A106" s="38" t="s">
        <v>54</v>
      </c>
      <c r="B106" s="39" t="s">
        <v>97</v>
      </c>
      <c r="C106" s="40">
        <v>3</v>
      </c>
      <c r="D106" s="4">
        <v>36</v>
      </c>
      <c r="E106" s="3">
        <v>39</v>
      </c>
      <c r="F106" s="9">
        <f t="shared" si="29"/>
        <v>75</v>
      </c>
      <c r="G106" s="4">
        <v>35</v>
      </c>
      <c r="H106" s="3">
        <v>36</v>
      </c>
      <c r="I106" s="10">
        <f t="shared" si="30"/>
        <v>71</v>
      </c>
      <c r="J106" s="6">
        <f t="shared" si="31"/>
        <v>146</v>
      </c>
      <c r="K106" s="64">
        <v>4</v>
      </c>
    </row>
    <row r="107" spans="1:11" ht="24.75" customHeight="1">
      <c r="A107" s="38" t="s">
        <v>109</v>
      </c>
      <c r="B107" s="39" t="s">
        <v>111</v>
      </c>
      <c r="C107" s="40">
        <v>2</v>
      </c>
      <c r="D107" s="4">
        <v>33</v>
      </c>
      <c r="E107" s="3">
        <v>35</v>
      </c>
      <c r="F107" s="9">
        <f t="shared" si="29"/>
        <v>68</v>
      </c>
      <c r="G107" s="4">
        <v>40</v>
      </c>
      <c r="H107" s="3">
        <v>39</v>
      </c>
      <c r="I107" s="10">
        <f t="shared" si="30"/>
        <v>79</v>
      </c>
      <c r="J107" s="6">
        <f t="shared" si="31"/>
        <v>147</v>
      </c>
      <c r="K107" s="62">
        <v>7</v>
      </c>
    </row>
    <row r="108" spans="1:11" ht="24.75" customHeight="1">
      <c r="A108" s="38" t="s">
        <v>84</v>
      </c>
      <c r="B108" s="39" t="s">
        <v>87</v>
      </c>
      <c r="C108" s="40">
        <v>2</v>
      </c>
      <c r="D108" s="4">
        <v>38</v>
      </c>
      <c r="E108" s="3">
        <v>36</v>
      </c>
      <c r="F108" s="9">
        <f t="shared" si="29"/>
        <v>74</v>
      </c>
      <c r="G108" s="4">
        <v>36</v>
      </c>
      <c r="H108" s="3">
        <v>40</v>
      </c>
      <c r="I108" s="10">
        <f t="shared" si="30"/>
        <v>76</v>
      </c>
      <c r="J108" s="6">
        <f t="shared" si="31"/>
        <v>150</v>
      </c>
      <c r="K108" s="64">
        <v>8</v>
      </c>
    </row>
    <row r="109" spans="1:11" ht="24.75" customHeight="1">
      <c r="A109" s="38" t="s">
        <v>12</v>
      </c>
      <c r="B109" s="39" t="s">
        <v>74</v>
      </c>
      <c r="C109" s="40">
        <v>2</v>
      </c>
      <c r="D109" s="4">
        <v>36</v>
      </c>
      <c r="E109" s="3">
        <v>36</v>
      </c>
      <c r="F109" s="9">
        <f t="shared" si="29"/>
        <v>72</v>
      </c>
      <c r="G109" s="4">
        <v>37</v>
      </c>
      <c r="H109" s="3">
        <v>41</v>
      </c>
      <c r="I109" s="10">
        <f t="shared" si="30"/>
        <v>78</v>
      </c>
      <c r="J109" s="6">
        <f t="shared" si="31"/>
        <v>150</v>
      </c>
      <c r="K109" s="64">
        <v>8</v>
      </c>
    </row>
    <row r="110" spans="1:11" ht="24.75" customHeight="1">
      <c r="A110" s="38" t="s">
        <v>12</v>
      </c>
      <c r="B110" s="58" t="s">
        <v>71</v>
      </c>
      <c r="C110" s="40">
        <v>2</v>
      </c>
      <c r="D110" s="4">
        <v>37</v>
      </c>
      <c r="E110" s="3">
        <v>40</v>
      </c>
      <c r="F110" s="9">
        <f t="shared" si="29"/>
        <v>77</v>
      </c>
      <c r="G110" s="4">
        <v>36</v>
      </c>
      <c r="H110" s="3">
        <v>38</v>
      </c>
      <c r="I110" s="10">
        <f t="shared" si="30"/>
        <v>74</v>
      </c>
      <c r="J110" s="6">
        <f t="shared" si="31"/>
        <v>151</v>
      </c>
      <c r="K110" s="62">
        <v>10</v>
      </c>
    </row>
    <row r="111" spans="1:11" ht="24.75" customHeight="1">
      <c r="A111" s="38" t="s">
        <v>109</v>
      </c>
      <c r="B111" s="39" t="s">
        <v>112</v>
      </c>
      <c r="C111" s="40">
        <v>2</v>
      </c>
      <c r="D111" s="4">
        <v>39</v>
      </c>
      <c r="E111" s="3">
        <v>37</v>
      </c>
      <c r="F111" s="9">
        <f t="shared" si="29"/>
        <v>76</v>
      </c>
      <c r="G111" s="4">
        <v>38</v>
      </c>
      <c r="H111" s="3">
        <v>37</v>
      </c>
      <c r="I111" s="10">
        <f t="shared" si="30"/>
        <v>75</v>
      </c>
      <c r="J111" s="6">
        <f t="shared" si="31"/>
        <v>151</v>
      </c>
      <c r="K111" s="64">
        <v>10</v>
      </c>
    </row>
    <row r="112" spans="1:11" ht="24.75" customHeight="1">
      <c r="A112" s="38" t="s">
        <v>12</v>
      </c>
      <c r="B112" s="39" t="s">
        <v>70</v>
      </c>
      <c r="C112" s="40">
        <v>2</v>
      </c>
      <c r="D112" s="4">
        <v>38</v>
      </c>
      <c r="E112" s="3">
        <v>36</v>
      </c>
      <c r="F112" s="9">
        <f t="shared" si="29"/>
        <v>74</v>
      </c>
      <c r="G112" s="4">
        <v>38</v>
      </c>
      <c r="H112" s="3">
        <v>39</v>
      </c>
      <c r="I112" s="10">
        <f t="shared" si="30"/>
        <v>77</v>
      </c>
      <c r="J112" s="6">
        <f t="shared" si="31"/>
        <v>151</v>
      </c>
      <c r="K112" s="64">
        <v>10</v>
      </c>
    </row>
    <row r="113" spans="1:11" ht="24.75" customHeight="1">
      <c r="A113" s="38" t="s">
        <v>30</v>
      </c>
      <c r="B113" s="39" t="s">
        <v>80</v>
      </c>
      <c r="C113" s="40">
        <v>3</v>
      </c>
      <c r="D113" s="4">
        <v>37</v>
      </c>
      <c r="E113" s="3">
        <v>42</v>
      </c>
      <c r="F113" s="9">
        <f t="shared" si="29"/>
        <v>79</v>
      </c>
      <c r="G113" s="4">
        <v>36</v>
      </c>
      <c r="H113" s="3">
        <v>37</v>
      </c>
      <c r="I113" s="10">
        <f t="shared" si="30"/>
        <v>73</v>
      </c>
      <c r="J113" s="6">
        <f t="shared" si="31"/>
        <v>152</v>
      </c>
      <c r="K113" s="62">
        <v>13</v>
      </c>
    </row>
    <row r="114" spans="1:11" ht="24.75" customHeight="1">
      <c r="A114" s="38" t="s">
        <v>102</v>
      </c>
      <c r="B114" s="39" t="s">
        <v>103</v>
      </c>
      <c r="C114" s="40">
        <v>1</v>
      </c>
      <c r="D114" s="4">
        <v>35</v>
      </c>
      <c r="E114" s="3">
        <v>44</v>
      </c>
      <c r="F114" s="9">
        <f t="shared" si="29"/>
        <v>79</v>
      </c>
      <c r="G114" s="4">
        <v>36</v>
      </c>
      <c r="H114" s="3">
        <v>37</v>
      </c>
      <c r="I114" s="10">
        <f t="shared" si="30"/>
        <v>73</v>
      </c>
      <c r="J114" s="6">
        <f t="shared" si="31"/>
        <v>152</v>
      </c>
      <c r="K114" s="64">
        <v>13</v>
      </c>
    </row>
    <row r="115" spans="1:11" ht="24.75" customHeight="1">
      <c r="A115" s="38" t="s">
        <v>30</v>
      </c>
      <c r="B115" s="39" t="s">
        <v>76</v>
      </c>
      <c r="C115" s="40">
        <v>2</v>
      </c>
      <c r="D115" s="4">
        <v>37</v>
      </c>
      <c r="E115" s="3">
        <v>37</v>
      </c>
      <c r="F115" s="9">
        <f t="shared" si="29"/>
        <v>74</v>
      </c>
      <c r="G115" s="4">
        <v>40</v>
      </c>
      <c r="H115" s="3">
        <v>38</v>
      </c>
      <c r="I115" s="10">
        <f t="shared" si="30"/>
        <v>78</v>
      </c>
      <c r="J115" s="6">
        <f t="shared" si="31"/>
        <v>152</v>
      </c>
      <c r="K115" s="64">
        <v>13</v>
      </c>
    </row>
    <row r="116" spans="1:11" ht="24.75" customHeight="1">
      <c r="A116" s="38" t="s">
        <v>102</v>
      </c>
      <c r="B116" s="39" t="s">
        <v>105</v>
      </c>
      <c r="C116" s="40">
        <v>1</v>
      </c>
      <c r="D116" s="4">
        <v>38</v>
      </c>
      <c r="E116" s="3">
        <v>38</v>
      </c>
      <c r="F116" s="9">
        <f t="shared" si="29"/>
        <v>76</v>
      </c>
      <c r="G116" s="4">
        <v>39</v>
      </c>
      <c r="H116" s="3">
        <v>38</v>
      </c>
      <c r="I116" s="10">
        <f t="shared" si="30"/>
        <v>77</v>
      </c>
      <c r="J116" s="6">
        <f t="shared" si="31"/>
        <v>153</v>
      </c>
      <c r="K116" s="62">
        <v>16</v>
      </c>
    </row>
    <row r="117" spans="1:11" ht="24.75" customHeight="1">
      <c r="A117" s="38" t="s">
        <v>30</v>
      </c>
      <c r="B117" s="39" t="s">
        <v>79</v>
      </c>
      <c r="C117" s="40">
        <v>3</v>
      </c>
      <c r="D117" s="4">
        <v>39</v>
      </c>
      <c r="E117" s="3">
        <v>38</v>
      </c>
      <c r="F117" s="9">
        <f t="shared" si="29"/>
        <v>77</v>
      </c>
      <c r="G117" s="4">
        <v>39</v>
      </c>
      <c r="H117" s="3">
        <v>38</v>
      </c>
      <c r="I117" s="10">
        <f t="shared" si="30"/>
        <v>77</v>
      </c>
      <c r="J117" s="6">
        <f t="shared" si="31"/>
        <v>154</v>
      </c>
      <c r="K117" s="64">
        <v>17</v>
      </c>
    </row>
    <row r="118" spans="1:11" ht="24.75" customHeight="1">
      <c r="A118" s="38" t="s">
        <v>30</v>
      </c>
      <c r="B118" s="39" t="s">
        <v>78</v>
      </c>
      <c r="C118" s="40">
        <v>2</v>
      </c>
      <c r="D118" s="4">
        <v>39</v>
      </c>
      <c r="E118" s="3">
        <v>40</v>
      </c>
      <c r="F118" s="9">
        <f t="shared" si="29"/>
        <v>79</v>
      </c>
      <c r="G118" s="4">
        <v>38</v>
      </c>
      <c r="H118" s="3">
        <v>38</v>
      </c>
      <c r="I118" s="10">
        <f t="shared" si="30"/>
        <v>76</v>
      </c>
      <c r="J118" s="6">
        <f t="shared" si="31"/>
        <v>155</v>
      </c>
      <c r="K118" s="64">
        <v>18</v>
      </c>
    </row>
    <row r="119" spans="1:11" ht="24.75" customHeight="1">
      <c r="A119" s="38" t="s">
        <v>30</v>
      </c>
      <c r="B119" s="39" t="s">
        <v>77</v>
      </c>
      <c r="C119" s="40">
        <v>2</v>
      </c>
      <c r="D119" s="4">
        <v>39</v>
      </c>
      <c r="E119" s="3">
        <v>38</v>
      </c>
      <c r="F119" s="9">
        <f t="shared" si="29"/>
        <v>77</v>
      </c>
      <c r="G119" s="4">
        <v>37</v>
      </c>
      <c r="H119" s="3">
        <v>41</v>
      </c>
      <c r="I119" s="10">
        <f t="shared" si="30"/>
        <v>78</v>
      </c>
      <c r="J119" s="6">
        <f t="shared" si="31"/>
        <v>155</v>
      </c>
      <c r="K119" s="62">
        <v>18</v>
      </c>
    </row>
    <row r="120" spans="1:11" ht="24.75" customHeight="1">
      <c r="A120" s="38" t="s">
        <v>109</v>
      </c>
      <c r="B120" s="39" t="s">
        <v>114</v>
      </c>
      <c r="C120" s="40">
        <v>3</v>
      </c>
      <c r="D120" s="4">
        <v>38</v>
      </c>
      <c r="E120" s="3">
        <v>37</v>
      </c>
      <c r="F120" s="9">
        <f t="shared" si="29"/>
        <v>75</v>
      </c>
      <c r="G120" s="4">
        <v>38</v>
      </c>
      <c r="H120" s="3">
        <v>42</v>
      </c>
      <c r="I120" s="10">
        <f t="shared" si="30"/>
        <v>80</v>
      </c>
      <c r="J120" s="6">
        <f t="shared" si="31"/>
        <v>155</v>
      </c>
      <c r="K120" s="64">
        <v>18</v>
      </c>
    </row>
    <row r="121" spans="1:11" ht="24.75" customHeight="1">
      <c r="A121" s="38" t="s">
        <v>100</v>
      </c>
      <c r="B121" s="39" t="s">
        <v>101</v>
      </c>
      <c r="C121" s="40">
        <v>2</v>
      </c>
      <c r="D121" s="4">
        <v>40</v>
      </c>
      <c r="E121" s="3">
        <v>40</v>
      </c>
      <c r="F121" s="9">
        <f t="shared" si="29"/>
        <v>80</v>
      </c>
      <c r="G121" s="4">
        <v>39</v>
      </c>
      <c r="H121" s="3">
        <v>37</v>
      </c>
      <c r="I121" s="10">
        <f t="shared" si="30"/>
        <v>76</v>
      </c>
      <c r="J121" s="6">
        <f t="shared" si="31"/>
        <v>156</v>
      </c>
      <c r="K121" s="64">
        <v>21</v>
      </c>
    </row>
    <row r="122" spans="1:11" ht="24.75" customHeight="1">
      <c r="A122" s="38" t="s">
        <v>12</v>
      </c>
      <c r="B122" s="39" t="s">
        <v>72</v>
      </c>
      <c r="C122" s="40">
        <v>2</v>
      </c>
      <c r="D122" s="4">
        <v>40</v>
      </c>
      <c r="E122" s="3">
        <v>38</v>
      </c>
      <c r="F122" s="9">
        <f t="shared" si="29"/>
        <v>78</v>
      </c>
      <c r="G122" s="4">
        <v>39</v>
      </c>
      <c r="H122" s="3">
        <v>39</v>
      </c>
      <c r="I122" s="10">
        <f t="shared" si="30"/>
        <v>78</v>
      </c>
      <c r="J122" s="6">
        <f t="shared" si="31"/>
        <v>156</v>
      </c>
      <c r="K122" s="62">
        <v>21</v>
      </c>
    </row>
    <row r="123" spans="1:11" ht="24.75" customHeight="1">
      <c r="A123" s="38" t="s">
        <v>12</v>
      </c>
      <c r="B123" s="39" t="s">
        <v>75</v>
      </c>
      <c r="C123" s="40">
        <v>3</v>
      </c>
      <c r="D123" s="4">
        <v>38</v>
      </c>
      <c r="E123" s="3">
        <v>39</v>
      </c>
      <c r="F123" s="9">
        <f t="shared" si="29"/>
        <v>77</v>
      </c>
      <c r="G123" s="4">
        <v>40</v>
      </c>
      <c r="H123" s="3">
        <v>39</v>
      </c>
      <c r="I123" s="10">
        <f t="shared" si="30"/>
        <v>79</v>
      </c>
      <c r="J123" s="6">
        <f t="shared" si="31"/>
        <v>156</v>
      </c>
      <c r="K123" s="64">
        <v>21</v>
      </c>
    </row>
    <row r="124" spans="1:11" ht="24.75" customHeight="1">
      <c r="A124" s="38" t="s">
        <v>12</v>
      </c>
      <c r="B124" s="39" t="s">
        <v>68</v>
      </c>
      <c r="C124" s="40">
        <v>1</v>
      </c>
      <c r="D124" s="4">
        <v>42</v>
      </c>
      <c r="E124" s="3">
        <v>37</v>
      </c>
      <c r="F124" s="9">
        <f t="shared" si="29"/>
        <v>79</v>
      </c>
      <c r="G124" s="4">
        <v>40</v>
      </c>
      <c r="H124" s="3">
        <v>38</v>
      </c>
      <c r="I124" s="10">
        <f t="shared" si="30"/>
        <v>78</v>
      </c>
      <c r="J124" s="6">
        <f t="shared" si="31"/>
        <v>157</v>
      </c>
      <c r="K124" s="64">
        <v>24</v>
      </c>
    </row>
    <row r="125" spans="1:11" ht="24.75" customHeight="1">
      <c r="A125" s="38" t="s">
        <v>12</v>
      </c>
      <c r="B125" s="39" t="s">
        <v>69</v>
      </c>
      <c r="C125" s="40">
        <v>1</v>
      </c>
      <c r="D125" s="4">
        <v>36</v>
      </c>
      <c r="E125" s="3">
        <v>42</v>
      </c>
      <c r="F125" s="9">
        <f t="shared" si="29"/>
        <v>78</v>
      </c>
      <c r="G125" s="4">
        <v>38</v>
      </c>
      <c r="H125" s="3">
        <v>41</v>
      </c>
      <c r="I125" s="10">
        <f t="shared" si="30"/>
        <v>79</v>
      </c>
      <c r="J125" s="6">
        <f t="shared" si="31"/>
        <v>157</v>
      </c>
      <c r="K125" s="62">
        <v>24</v>
      </c>
    </row>
    <row r="126" spans="1:11" ht="24.75" customHeight="1">
      <c r="A126" s="38" t="s">
        <v>30</v>
      </c>
      <c r="B126" s="39" t="s">
        <v>83</v>
      </c>
      <c r="C126" s="40">
        <v>3</v>
      </c>
      <c r="D126" s="4">
        <v>37</v>
      </c>
      <c r="E126" s="3">
        <v>41</v>
      </c>
      <c r="F126" s="9">
        <f t="shared" si="29"/>
        <v>78</v>
      </c>
      <c r="G126" s="4">
        <v>39</v>
      </c>
      <c r="H126" s="3">
        <v>41</v>
      </c>
      <c r="I126" s="10">
        <f t="shared" si="30"/>
        <v>80</v>
      </c>
      <c r="J126" s="6">
        <f t="shared" si="31"/>
        <v>158</v>
      </c>
      <c r="K126" s="64">
        <v>26</v>
      </c>
    </row>
    <row r="127" spans="1:11" ht="24.75" customHeight="1">
      <c r="A127" s="38" t="s">
        <v>84</v>
      </c>
      <c r="B127" s="39" t="s">
        <v>85</v>
      </c>
      <c r="C127" s="40">
        <v>1</v>
      </c>
      <c r="D127" s="4">
        <v>42</v>
      </c>
      <c r="E127" s="3">
        <v>38</v>
      </c>
      <c r="F127" s="9">
        <f t="shared" si="29"/>
        <v>80</v>
      </c>
      <c r="G127" s="4">
        <v>39</v>
      </c>
      <c r="H127" s="3">
        <v>40</v>
      </c>
      <c r="I127" s="10">
        <f t="shared" si="30"/>
        <v>79</v>
      </c>
      <c r="J127" s="6">
        <f t="shared" si="31"/>
        <v>159</v>
      </c>
      <c r="K127" s="64">
        <v>27</v>
      </c>
    </row>
    <row r="128" spans="1:11" ht="24.75" customHeight="1">
      <c r="A128" s="38" t="s">
        <v>66</v>
      </c>
      <c r="B128" s="39" t="s">
        <v>118</v>
      </c>
      <c r="C128" s="40">
        <v>3</v>
      </c>
      <c r="D128" s="4">
        <v>37</v>
      </c>
      <c r="E128" s="3">
        <v>42</v>
      </c>
      <c r="F128" s="9">
        <f t="shared" si="29"/>
        <v>79</v>
      </c>
      <c r="G128" s="4">
        <v>39</v>
      </c>
      <c r="H128" s="3">
        <v>41</v>
      </c>
      <c r="I128" s="10">
        <f t="shared" si="30"/>
        <v>80</v>
      </c>
      <c r="J128" s="6">
        <f t="shared" si="31"/>
        <v>159</v>
      </c>
      <c r="K128" s="62">
        <v>27</v>
      </c>
    </row>
    <row r="129" spans="1:11" ht="24.75" customHeight="1">
      <c r="A129" s="38" t="s">
        <v>54</v>
      </c>
      <c r="B129" s="39" t="s">
        <v>93</v>
      </c>
      <c r="C129" s="40">
        <v>2</v>
      </c>
      <c r="D129" s="4">
        <v>37</v>
      </c>
      <c r="E129" s="3">
        <v>41</v>
      </c>
      <c r="F129" s="9">
        <f t="shared" si="29"/>
        <v>78</v>
      </c>
      <c r="G129" s="4">
        <v>43</v>
      </c>
      <c r="H129" s="3">
        <v>38</v>
      </c>
      <c r="I129" s="10">
        <f t="shared" si="30"/>
        <v>81</v>
      </c>
      <c r="J129" s="6">
        <f t="shared" si="31"/>
        <v>159</v>
      </c>
      <c r="K129" s="64">
        <v>27</v>
      </c>
    </row>
    <row r="130" spans="1:11" ht="24.75" customHeight="1">
      <c r="A130" s="38" t="s">
        <v>109</v>
      </c>
      <c r="B130" s="39" t="s">
        <v>116</v>
      </c>
      <c r="C130" s="40">
        <v>3</v>
      </c>
      <c r="D130" s="4">
        <v>39</v>
      </c>
      <c r="E130" s="3">
        <v>40</v>
      </c>
      <c r="F130" s="9">
        <f t="shared" si="29"/>
        <v>79</v>
      </c>
      <c r="G130" s="4">
        <v>42</v>
      </c>
      <c r="H130" s="3">
        <v>39</v>
      </c>
      <c r="I130" s="10">
        <f t="shared" si="30"/>
        <v>81</v>
      </c>
      <c r="J130" s="6">
        <f t="shared" si="31"/>
        <v>160</v>
      </c>
      <c r="K130" s="64">
        <v>30</v>
      </c>
    </row>
    <row r="131" spans="1:11" ht="24.75" customHeight="1">
      <c r="A131" s="38" t="s">
        <v>54</v>
      </c>
      <c r="B131" s="39" t="s">
        <v>91</v>
      </c>
      <c r="C131" s="40">
        <v>1</v>
      </c>
      <c r="D131" s="4">
        <v>36</v>
      </c>
      <c r="E131" s="3">
        <v>42</v>
      </c>
      <c r="F131" s="9">
        <f t="shared" si="29"/>
        <v>78</v>
      </c>
      <c r="G131" s="4">
        <v>42</v>
      </c>
      <c r="H131" s="3">
        <v>40</v>
      </c>
      <c r="I131" s="10">
        <f t="shared" si="30"/>
        <v>82</v>
      </c>
      <c r="J131" s="6">
        <f t="shared" si="31"/>
        <v>160</v>
      </c>
      <c r="K131" s="62">
        <v>30</v>
      </c>
    </row>
    <row r="132" spans="1:11" ht="24.75" customHeight="1">
      <c r="A132" s="38" t="s">
        <v>102</v>
      </c>
      <c r="B132" s="39" t="s">
        <v>104</v>
      </c>
      <c r="C132" s="40">
        <v>1</v>
      </c>
      <c r="D132" s="4">
        <v>42</v>
      </c>
      <c r="E132" s="3">
        <v>39</v>
      </c>
      <c r="F132" s="9">
        <f t="shared" si="29"/>
        <v>81</v>
      </c>
      <c r="G132" s="4">
        <v>37</v>
      </c>
      <c r="H132" s="3">
        <v>43</v>
      </c>
      <c r="I132" s="10">
        <f t="shared" si="30"/>
        <v>80</v>
      </c>
      <c r="J132" s="6">
        <f t="shared" si="31"/>
        <v>161</v>
      </c>
      <c r="K132" s="64">
        <v>32</v>
      </c>
    </row>
    <row r="133" spans="1:11" ht="24.75" customHeight="1">
      <c r="A133" s="38" t="s">
        <v>66</v>
      </c>
      <c r="B133" s="39" t="s">
        <v>117</v>
      </c>
      <c r="C133" s="40">
        <v>3</v>
      </c>
      <c r="D133" s="4">
        <v>39</v>
      </c>
      <c r="E133" s="3">
        <v>41</v>
      </c>
      <c r="F133" s="9">
        <f t="shared" si="29"/>
        <v>80</v>
      </c>
      <c r="G133" s="4">
        <v>41</v>
      </c>
      <c r="H133" s="3">
        <v>40</v>
      </c>
      <c r="I133" s="10">
        <f t="shared" si="30"/>
        <v>81</v>
      </c>
      <c r="J133" s="6">
        <f t="shared" si="31"/>
        <v>161</v>
      </c>
      <c r="K133" s="64">
        <v>32</v>
      </c>
    </row>
    <row r="134" spans="1:11" ht="24.75" customHeight="1">
      <c r="A134" s="38" t="s">
        <v>102</v>
      </c>
      <c r="B134" s="39" t="s">
        <v>106</v>
      </c>
      <c r="C134" s="40">
        <v>2</v>
      </c>
      <c r="D134" s="4">
        <v>39</v>
      </c>
      <c r="E134" s="3">
        <v>40</v>
      </c>
      <c r="F134" s="9">
        <f t="shared" si="29"/>
        <v>79</v>
      </c>
      <c r="G134" s="4">
        <v>40</v>
      </c>
      <c r="H134" s="3">
        <v>42</v>
      </c>
      <c r="I134" s="10">
        <f t="shared" si="30"/>
        <v>82</v>
      </c>
      <c r="J134" s="6">
        <f t="shared" si="31"/>
        <v>161</v>
      </c>
      <c r="K134" s="62">
        <v>32</v>
      </c>
    </row>
    <row r="135" spans="1:11" ht="24.75" customHeight="1">
      <c r="A135" s="38" t="s">
        <v>84</v>
      </c>
      <c r="B135" s="39" t="s">
        <v>86</v>
      </c>
      <c r="C135" s="40">
        <v>1</v>
      </c>
      <c r="D135" s="4">
        <v>38</v>
      </c>
      <c r="E135" s="3">
        <v>39</v>
      </c>
      <c r="F135" s="9">
        <f t="shared" si="29"/>
        <v>77</v>
      </c>
      <c r="G135" s="4">
        <v>41</v>
      </c>
      <c r="H135" s="3">
        <v>43</v>
      </c>
      <c r="I135" s="10">
        <f t="shared" si="30"/>
        <v>84</v>
      </c>
      <c r="J135" s="6">
        <f t="shared" si="31"/>
        <v>161</v>
      </c>
      <c r="K135" s="64">
        <v>32</v>
      </c>
    </row>
    <row r="136" spans="1:11" ht="24.75" customHeight="1">
      <c r="A136" s="38" t="s">
        <v>84</v>
      </c>
      <c r="B136" s="39" t="s">
        <v>88</v>
      </c>
      <c r="C136" s="40">
        <v>2</v>
      </c>
      <c r="D136" s="4">
        <v>43</v>
      </c>
      <c r="E136" s="3">
        <v>42</v>
      </c>
      <c r="F136" s="9">
        <f t="shared" si="29"/>
        <v>85</v>
      </c>
      <c r="G136" s="4">
        <v>38</v>
      </c>
      <c r="H136" s="3">
        <v>40</v>
      </c>
      <c r="I136" s="10">
        <f t="shared" si="30"/>
        <v>78</v>
      </c>
      <c r="J136" s="6">
        <f t="shared" si="31"/>
        <v>163</v>
      </c>
      <c r="K136" s="64">
        <v>36</v>
      </c>
    </row>
    <row r="137" spans="1:11" ht="24.75" customHeight="1">
      <c r="A137" s="38" t="s">
        <v>102</v>
      </c>
      <c r="B137" s="39" t="s">
        <v>108</v>
      </c>
      <c r="C137" s="40">
        <v>2</v>
      </c>
      <c r="D137" s="4">
        <v>38</v>
      </c>
      <c r="E137" s="3">
        <v>43</v>
      </c>
      <c r="F137" s="9">
        <f t="shared" si="29"/>
        <v>81</v>
      </c>
      <c r="G137" s="4">
        <v>42</v>
      </c>
      <c r="H137" s="3">
        <v>41</v>
      </c>
      <c r="I137" s="10">
        <f t="shared" si="30"/>
        <v>83</v>
      </c>
      <c r="J137" s="6">
        <f t="shared" si="31"/>
        <v>164</v>
      </c>
      <c r="K137" s="62">
        <v>37</v>
      </c>
    </row>
    <row r="138" spans="1:11" ht="24.75" customHeight="1">
      <c r="A138" s="38" t="s">
        <v>54</v>
      </c>
      <c r="B138" s="39" t="s">
        <v>95</v>
      </c>
      <c r="C138" s="40">
        <v>2</v>
      </c>
      <c r="D138" s="4">
        <v>45</v>
      </c>
      <c r="E138" s="3">
        <v>46</v>
      </c>
      <c r="F138" s="9">
        <f t="shared" si="29"/>
        <v>91</v>
      </c>
      <c r="G138" s="4">
        <v>39</v>
      </c>
      <c r="H138" s="3">
        <v>39</v>
      </c>
      <c r="I138" s="10">
        <f t="shared" si="30"/>
        <v>78</v>
      </c>
      <c r="J138" s="6">
        <f t="shared" si="31"/>
        <v>169</v>
      </c>
      <c r="K138" s="64">
        <v>38</v>
      </c>
    </row>
    <row r="139" spans="1:11" ht="24.75" customHeight="1">
      <c r="A139" s="38" t="s">
        <v>98</v>
      </c>
      <c r="B139" s="39" t="s">
        <v>99</v>
      </c>
      <c r="C139" s="40">
        <v>1</v>
      </c>
      <c r="D139" s="4">
        <v>41</v>
      </c>
      <c r="E139" s="3">
        <v>44</v>
      </c>
      <c r="F139" s="9">
        <f t="shared" si="29"/>
        <v>85</v>
      </c>
      <c r="G139" s="4">
        <v>46</v>
      </c>
      <c r="H139" s="3">
        <v>39</v>
      </c>
      <c r="I139" s="10">
        <f t="shared" si="30"/>
        <v>85</v>
      </c>
      <c r="J139" s="6">
        <f t="shared" si="31"/>
        <v>170</v>
      </c>
      <c r="K139" s="64">
        <v>39</v>
      </c>
    </row>
    <row r="140" spans="1:11" ht="24.75" customHeight="1">
      <c r="A140" s="38" t="s">
        <v>89</v>
      </c>
      <c r="B140" s="39" t="s">
        <v>90</v>
      </c>
      <c r="C140" s="40">
        <v>2</v>
      </c>
      <c r="D140" s="4">
        <v>42</v>
      </c>
      <c r="E140" s="3">
        <v>43</v>
      </c>
      <c r="F140" s="9">
        <f t="shared" si="29"/>
        <v>85</v>
      </c>
      <c r="G140" s="4">
        <v>44</v>
      </c>
      <c r="H140" s="3">
        <v>42</v>
      </c>
      <c r="I140" s="10">
        <f t="shared" si="30"/>
        <v>86</v>
      </c>
      <c r="J140" s="6">
        <f t="shared" si="31"/>
        <v>171</v>
      </c>
      <c r="K140" s="62">
        <v>40</v>
      </c>
    </row>
    <row r="141" spans="1:11" ht="24.75" customHeight="1">
      <c r="A141" s="38" t="s">
        <v>30</v>
      </c>
      <c r="B141" s="39" t="s">
        <v>82</v>
      </c>
      <c r="C141" s="40">
        <v>3</v>
      </c>
      <c r="D141" s="4">
        <v>42</v>
      </c>
      <c r="E141" s="3">
        <v>43</v>
      </c>
      <c r="F141" s="9">
        <f t="shared" si="29"/>
        <v>85</v>
      </c>
      <c r="G141" s="4">
        <v>43</v>
      </c>
      <c r="H141" s="3">
        <v>43</v>
      </c>
      <c r="I141" s="10">
        <f t="shared" si="30"/>
        <v>86</v>
      </c>
      <c r="J141" s="6">
        <f t="shared" si="31"/>
        <v>171</v>
      </c>
      <c r="K141" s="64">
        <v>40</v>
      </c>
    </row>
    <row r="142" spans="1:11" ht="24.75" customHeight="1">
      <c r="A142" s="38" t="s">
        <v>54</v>
      </c>
      <c r="B142" s="39" t="s">
        <v>92</v>
      </c>
      <c r="C142" s="40">
        <v>2</v>
      </c>
      <c r="D142" s="4">
        <v>40</v>
      </c>
      <c r="E142" s="3">
        <v>42</v>
      </c>
      <c r="F142" s="9">
        <f t="shared" si="29"/>
        <v>82</v>
      </c>
      <c r="G142" s="4">
        <v>42</v>
      </c>
      <c r="H142" s="3">
        <v>48</v>
      </c>
      <c r="I142" s="10">
        <f t="shared" si="30"/>
        <v>90</v>
      </c>
      <c r="J142" s="6">
        <f t="shared" si="31"/>
        <v>172</v>
      </c>
      <c r="K142" s="64">
        <v>42</v>
      </c>
    </row>
    <row r="143" spans="1:11" ht="24.75" customHeight="1">
      <c r="A143" s="38" t="s">
        <v>30</v>
      </c>
      <c r="B143" s="39" t="s">
        <v>81</v>
      </c>
      <c r="C143" s="40">
        <v>3</v>
      </c>
      <c r="D143" s="4">
        <v>42</v>
      </c>
      <c r="E143" s="3">
        <v>42</v>
      </c>
      <c r="F143" s="9">
        <f t="shared" si="29"/>
        <v>84</v>
      </c>
      <c r="G143" s="4">
        <v>43</v>
      </c>
      <c r="H143" s="3">
        <v>46</v>
      </c>
      <c r="I143" s="10">
        <f t="shared" si="30"/>
        <v>89</v>
      </c>
      <c r="J143" s="6">
        <f t="shared" si="31"/>
        <v>173</v>
      </c>
      <c r="K143" s="62">
        <v>43</v>
      </c>
    </row>
    <row r="144" spans="1:11" ht="24.75" customHeight="1">
      <c r="A144" s="38" t="s">
        <v>54</v>
      </c>
      <c r="B144" s="39" t="s">
        <v>96</v>
      </c>
      <c r="C144" s="40">
        <v>2</v>
      </c>
      <c r="D144" s="4">
        <v>40</v>
      </c>
      <c r="E144" s="3">
        <v>43</v>
      </c>
      <c r="F144" s="9">
        <f t="shared" si="29"/>
        <v>83</v>
      </c>
      <c r="G144" s="4">
        <v>46</v>
      </c>
      <c r="H144" s="3">
        <v>46</v>
      </c>
      <c r="I144" s="10">
        <f t="shared" si="30"/>
        <v>92</v>
      </c>
      <c r="J144" s="6">
        <f t="shared" si="31"/>
        <v>175</v>
      </c>
      <c r="K144" s="64">
        <v>44</v>
      </c>
    </row>
    <row r="145" spans="1:11" ht="24.75" customHeight="1">
      <c r="A145" s="38" t="s">
        <v>12</v>
      </c>
      <c r="B145" s="39" t="s">
        <v>73</v>
      </c>
      <c r="C145" s="40">
        <v>2</v>
      </c>
      <c r="D145" s="4">
        <v>43</v>
      </c>
      <c r="E145" s="3">
        <v>44</v>
      </c>
      <c r="F145" s="9">
        <f t="shared" si="29"/>
        <v>87</v>
      </c>
      <c r="G145" s="4">
        <v>42</v>
      </c>
      <c r="H145" s="3">
        <v>49</v>
      </c>
      <c r="I145" s="10">
        <f t="shared" si="30"/>
        <v>91</v>
      </c>
      <c r="J145" s="6">
        <f t="shared" si="31"/>
        <v>178</v>
      </c>
      <c r="K145" s="64">
        <v>45</v>
      </c>
    </row>
    <row r="146" spans="1:11" ht="24.75" customHeight="1" thickBot="1">
      <c r="A146" s="46" t="s">
        <v>54</v>
      </c>
      <c r="B146" s="47" t="s">
        <v>94</v>
      </c>
      <c r="C146" s="48">
        <v>2</v>
      </c>
      <c r="D146" s="7">
        <v>51</v>
      </c>
      <c r="E146" s="5">
        <v>58</v>
      </c>
      <c r="F146" s="11">
        <f t="shared" si="29"/>
        <v>109</v>
      </c>
      <c r="G146" s="7">
        <v>49</v>
      </c>
      <c r="H146" s="5">
        <v>53</v>
      </c>
      <c r="I146" s="12">
        <f t="shared" si="30"/>
        <v>102</v>
      </c>
      <c r="J146" s="8">
        <f t="shared" si="31"/>
        <v>211</v>
      </c>
      <c r="K146" s="63">
        <v>46</v>
      </c>
    </row>
    <row r="147" spans="1:11" ht="14.25" thickTop="1"/>
    <row r="155" spans="1:11" ht="14.25" thickBot="1"/>
    <row r="156" spans="1:11" ht="42" customHeight="1" thickTop="1" thickBot="1">
      <c r="A156" s="116" t="s">
        <v>144</v>
      </c>
      <c r="B156" s="117"/>
      <c r="C156" s="117"/>
      <c r="D156" s="117"/>
      <c r="E156" s="117"/>
      <c r="F156" s="117"/>
      <c r="G156" s="117"/>
      <c r="H156" s="117"/>
      <c r="I156" s="117"/>
      <c r="J156" s="117"/>
      <c r="K156" s="118"/>
    </row>
    <row r="157" spans="1:11" ht="6" customHeight="1" thickTop="1" thickBot="1"/>
    <row r="158" spans="1:11" ht="21.75" customHeight="1" thickTop="1" thickBot="1">
      <c r="A158" s="119" t="s">
        <v>122</v>
      </c>
      <c r="B158" s="121" t="s">
        <v>123</v>
      </c>
      <c r="C158" s="122"/>
      <c r="D158" s="125" t="s">
        <v>124</v>
      </c>
      <c r="E158" s="125"/>
      <c r="F158" s="126"/>
      <c r="G158" s="127" t="s">
        <v>8</v>
      </c>
      <c r="H158" s="125"/>
      <c r="I158" s="126"/>
      <c r="J158" s="128" t="s">
        <v>5</v>
      </c>
      <c r="K158" s="130" t="s">
        <v>120</v>
      </c>
    </row>
    <row r="159" spans="1:11" ht="21.75" customHeight="1" thickBot="1">
      <c r="A159" s="120"/>
      <c r="B159" s="123"/>
      <c r="C159" s="124"/>
      <c r="D159" s="65" t="s">
        <v>125</v>
      </c>
      <c r="E159" s="66" t="s">
        <v>3</v>
      </c>
      <c r="F159" s="67" t="s">
        <v>126</v>
      </c>
      <c r="G159" s="68" t="s">
        <v>125</v>
      </c>
      <c r="H159" s="66" t="s">
        <v>3</v>
      </c>
      <c r="I159" s="69" t="s">
        <v>126</v>
      </c>
      <c r="J159" s="129"/>
      <c r="K159" s="131"/>
    </row>
    <row r="160" spans="1:11" ht="21.75" customHeight="1">
      <c r="A160" s="152" t="s">
        <v>145</v>
      </c>
      <c r="B160" s="96" t="s">
        <v>106</v>
      </c>
      <c r="C160" s="97">
        <v>2</v>
      </c>
      <c r="D160" s="72">
        <v>39</v>
      </c>
      <c r="E160" s="73">
        <v>40</v>
      </c>
      <c r="F160" s="74">
        <f t="shared" ref="F160:F162" si="32">SUM(D160:E160)</f>
        <v>79</v>
      </c>
      <c r="G160" s="75">
        <v>40</v>
      </c>
      <c r="H160" s="73">
        <v>42</v>
      </c>
      <c r="I160" s="74">
        <f t="shared" ref="I160:I162" si="33">SUM(G160:H160)</f>
        <v>82</v>
      </c>
      <c r="J160" s="153">
        <f>SUM(D163:I163)</f>
        <v>288</v>
      </c>
      <c r="K160" s="154">
        <v>1</v>
      </c>
    </row>
    <row r="161" spans="1:11" ht="21.75" customHeight="1">
      <c r="A161" s="140"/>
      <c r="B161" s="20" t="s">
        <v>83</v>
      </c>
      <c r="C161" s="18">
        <v>2</v>
      </c>
      <c r="D161" s="78">
        <v>33</v>
      </c>
      <c r="E161" s="79">
        <v>36</v>
      </c>
      <c r="F161" s="80">
        <f t="shared" si="32"/>
        <v>69</v>
      </c>
      <c r="G161" s="81">
        <v>37</v>
      </c>
      <c r="H161" s="82">
        <v>37</v>
      </c>
      <c r="I161" s="80">
        <f t="shared" si="33"/>
        <v>74</v>
      </c>
      <c r="J161" s="143"/>
      <c r="K161" s="145"/>
    </row>
    <row r="162" spans="1:11" ht="21.75" customHeight="1">
      <c r="A162" s="140"/>
      <c r="B162" s="76" t="s">
        <v>107</v>
      </c>
      <c r="C162" s="98">
        <v>2</v>
      </c>
      <c r="D162" s="83">
        <v>37</v>
      </c>
      <c r="E162" s="82">
        <v>34</v>
      </c>
      <c r="F162" s="80">
        <f t="shared" si="32"/>
        <v>71</v>
      </c>
      <c r="G162" s="81">
        <v>37</v>
      </c>
      <c r="H162" s="82">
        <v>37</v>
      </c>
      <c r="I162" s="80">
        <f t="shared" si="33"/>
        <v>74</v>
      </c>
      <c r="J162" s="143"/>
      <c r="K162" s="145"/>
    </row>
    <row r="163" spans="1:11" ht="21.75" customHeight="1" thickBot="1">
      <c r="A163" s="141"/>
      <c r="B163" s="179" t="s">
        <v>146</v>
      </c>
      <c r="C163" s="180"/>
      <c r="D163" s="150">
        <f t="shared" ref="D163" si="34">F161+F162</f>
        <v>140</v>
      </c>
      <c r="E163" s="150"/>
      <c r="F163" s="151"/>
      <c r="G163" s="149">
        <f t="shared" ref="G163" si="35">I161+I162</f>
        <v>148</v>
      </c>
      <c r="H163" s="150"/>
      <c r="I163" s="151"/>
      <c r="J163" s="144"/>
      <c r="K163" s="146"/>
    </row>
    <row r="164" spans="1:11" ht="21.75" customHeight="1" thickTop="1">
      <c r="A164" s="163" t="s">
        <v>147</v>
      </c>
      <c r="B164" s="99" t="s">
        <v>111</v>
      </c>
      <c r="C164" s="100">
        <v>2</v>
      </c>
      <c r="D164" s="101">
        <v>33</v>
      </c>
      <c r="E164" s="102">
        <v>35</v>
      </c>
      <c r="F164" s="103">
        <f t="shared" ref="F164:F166" si="36">SUM(D164:E164)</f>
        <v>68</v>
      </c>
      <c r="G164" s="104">
        <v>40</v>
      </c>
      <c r="H164" s="102">
        <v>39</v>
      </c>
      <c r="I164" s="103">
        <f t="shared" ref="I164:I166" si="37">SUM(G164:H164)</f>
        <v>79</v>
      </c>
      <c r="J164" s="142">
        <f>SUM(D167:I167)</f>
        <v>292</v>
      </c>
      <c r="K164" s="162">
        <v>2</v>
      </c>
    </row>
    <row r="165" spans="1:11" ht="21.75" customHeight="1">
      <c r="A165" s="140"/>
      <c r="B165" s="105" t="s">
        <v>116</v>
      </c>
      <c r="C165" s="106">
        <v>3</v>
      </c>
      <c r="D165" s="81">
        <v>39</v>
      </c>
      <c r="E165" s="82">
        <v>40</v>
      </c>
      <c r="F165" s="80">
        <f t="shared" si="36"/>
        <v>79</v>
      </c>
      <c r="G165" s="81">
        <v>42</v>
      </c>
      <c r="H165" s="82">
        <v>39</v>
      </c>
      <c r="I165" s="80">
        <f t="shared" si="37"/>
        <v>81</v>
      </c>
      <c r="J165" s="143"/>
      <c r="K165" s="145"/>
    </row>
    <row r="166" spans="1:11" ht="21.75" customHeight="1">
      <c r="A166" s="140"/>
      <c r="B166" s="20" t="s">
        <v>113</v>
      </c>
      <c r="C166" s="18">
        <v>3</v>
      </c>
      <c r="D166" s="81">
        <v>38</v>
      </c>
      <c r="E166" s="82">
        <v>37</v>
      </c>
      <c r="F166" s="80">
        <f t="shared" si="36"/>
        <v>75</v>
      </c>
      <c r="G166" s="81">
        <v>33</v>
      </c>
      <c r="H166" s="82">
        <v>37</v>
      </c>
      <c r="I166" s="80">
        <f t="shared" si="37"/>
        <v>70</v>
      </c>
      <c r="J166" s="143"/>
      <c r="K166" s="145"/>
    </row>
    <row r="167" spans="1:11" ht="21.75" customHeight="1" thickBot="1">
      <c r="A167" s="141"/>
      <c r="B167" s="181" t="s">
        <v>128</v>
      </c>
      <c r="C167" s="182"/>
      <c r="D167" s="107"/>
      <c r="E167" s="107">
        <f>F164+F166</f>
        <v>143</v>
      </c>
      <c r="F167" s="108"/>
      <c r="G167" s="109"/>
      <c r="H167" s="107">
        <f>I164+I166</f>
        <v>149</v>
      </c>
      <c r="I167" s="108"/>
      <c r="J167" s="144"/>
      <c r="K167" s="146"/>
    </row>
    <row r="168" spans="1:11" ht="21.75" customHeight="1" thickTop="1">
      <c r="A168" s="183" t="s">
        <v>12</v>
      </c>
      <c r="B168" s="21" t="s">
        <v>148</v>
      </c>
      <c r="C168" s="19">
        <v>2</v>
      </c>
      <c r="D168" s="78">
        <v>38</v>
      </c>
      <c r="E168" s="79">
        <v>36</v>
      </c>
      <c r="F168" s="86">
        <f>SUM(D168:E168)</f>
        <v>74</v>
      </c>
      <c r="G168" s="87">
        <v>38</v>
      </c>
      <c r="H168" s="79">
        <v>39</v>
      </c>
      <c r="I168" s="86">
        <f>SUM(G168:H168)</f>
        <v>77</v>
      </c>
      <c r="J168" s="142">
        <f>SUM(D171:I171)</f>
        <v>302</v>
      </c>
      <c r="K168" s="145">
        <v>3</v>
      </c>
    </row>
    <row r="169" spans="1:11" ht="21.75" customHeight="1">
      <c r="A169" s="183"/>
      <c r="B169" s="110" t="s">
        <v>149</v>
      </c>
      <c r="C169" s="18">
        <v>2</v>
      </c>
      <c r="D169" s="78">
        <v>37</v>
      </c>
      <c r="E169" s="82">
        <v>40</v>
      </c>
      <c r="F169" s="80">
        <f>SUM(D169:E169)</f>
        <v>77</v>
      </c>
      <c r="G169" s="81">
        <v>36</v>
      </c>
      <c r="H169" s="82">
        <v>38</v>
      </c>
      <c r="I169" s="80">
        <f>SUM(G169:H169)</f>
        <v>74</v>
      </c>
      <c r="J169" s="143"/>
      <c r="K169" s="145"/>
    </row>
    <row r="170" spans="1:11" ht="21.75" customHeight="1">
      <c r="A170" s="183"/>
      <c r="B170" s="20" t="s">
        <v>75</v>
      </c>
      <c r="C170" s="18">
        <v>3</v>
      </c>
      <c r="D170" s="83">
        <v>38</v>
      </c>
      <c r="E170" s="82">
        <v>39</v>
      </c>
      <c r="F170" s="80">
        <f>SUM(D170:E170)</f>
        <v>77</v>
      </c>
      <c r="G170" s="81">
        <v>40</v>
      </c>
      <c r="H170" s="82">
        <v>39</v>
      </c>
      <c r="I170" s="80">
        <f>SUM(G170:H170)</f>
        <v>79</v>
      </c>
      <c r="J170" s="143"/>
      <c r="K170" s="145"/>
    </row>
    <row r="171" spans="1:11" ht="21.75" customHeight="1" thickBot="1">
      <c r="A171" s="184"/>
      <c r="B171" s="181" t="s">
        <v>128</v>
      </c>
      <c r="C171" s="182"/>
      <c r="D171" s="150">
        <f t="shared" ref="D171" si="38">F168+F169</f>
        <v>151</v>
      </c>
      <c r="E171" s="150"/>
      <c r="F171" s="151"/>
      <c r="G171" s="149">
        <f t="shared" ref="G171" si="39">I168+I169</f>
        <v>151</v>
      </c>
      <c r="H171" s="150"/>
      <c r="I171" s="151"/>
      <c r="J171" s="144"/>
      <c r="K171" s="146"/>
    </row>
    <row r="172" spans="1:11" ht="21.75" customHeight="1" thickTop="1">
      <c r="A172" s="169" t="s">
        <v>140</v>
      </c>
      <c r="B172" s="21" t="s">
        <v>91</v>
      </c>
      <c r="C172" s="19">
        <v>1</v>
      </c>
      <c r="D172" s="92">
        <v>36</v>
      </c>
      <c r="E172" s="93">
        <v>42</v>
      </c>
      <c r="F172" s="94">
        <f t="shared" ref="F172:F174" si="40">SUM(D172:E172)</f>
        <v>78</v>
      </c>
      <c r="G172" s="95">
        <v>42</v>
      </c>
      <c r="H172" s="93">
        <v>40</v>
      </c>
      <c r="I172" s="94">
        <f t="shared" ref="I172:I174" si="41">SUM(G172:H172)</f>
        <v>82</v>
      </c>
      <c r="J172" s="142">
        <f>SUM(D175:I175)</f>
        <v>305</v>
      </c>
      <c r="K172" s="162">
        <v>4</v>
      </c>
    </row>
    <row r="173" spans="1:11" ht="21.75" customHeight="1">
      <c r="A173" s="170"/>
      <c r="B173" s="20" t="s">
        <v>93</v>
      </c>
      <c r="C173" s="18">
        <v>2</v>
      </c>
      <c r="D173" s="78">
        <v>37</v>
      </c>
      <c r="E173" s="79">
        <v>41</v>
      </c>
      <c r="F173" s="80">
        <f t="shared" si="40"/>
        <v>78</v>
      </c>
      <c r="G173" s="81">
        <v>43</v>
      </c>
      <c r="H173" s="82">
        <v>38</v>
      </c>
      <c r="I173" s="80">
        <f t="shared" si="41"/>
        <v>81</v>
      </c>
      <c r="J173" s="143"/>
      <c r="K173" s="145"/>
    </row>
    <row r="174" spans="1:11" ht="21.75" customHeight="1">
      <c r="A174" s="170"/>
      <c r="B174" s="20" t="s">
        <v>150</v>
      </c>
      <c r="C174" s="18">
        <v>3</v>
      </c>
      <c r="D174" s="83">
        <v>36</v>
      </c>
      <c r="E174" s="82">
        <v>39</v>
      </c>
      <c r="F174" s="80">
        <f t="shared" si="40"/>
        <v>75</v>
      </c>
      <c r="G174" s="81">
        <v>35</v>
      </c>
      <c r="H174" s="82">
        <v>36</v>
      </c>
      <c r="I174" s="80">
        <f t="shared" si="41"/>
        <v>71</v>
      </c>
      <c r="J174" s="143"/>
      <c r="K174" s="145"/>
    </row>
    <row r="175" spans="1:11" ht="21.75" customHeight="1" thickBot="1">
      <c r="A175" s="185"/>
      <c r="B175" s="179" t="s">
        <v>128</v>
      </c>
      <c r="C175" s="180"/>
      <c r="D175" s="150">
        <f t="shared" ref="D175" si="42">F173+F174</f>
        <v>153</v>
      </c>
      <c r="E175" s="150"/>
      <c r="F175" s="151"/>
      <c r="G175" s="149">
        <f t="shared" ref="G175" si="43">I173+I174</f>
        <v>152</v>
      </c>
      <c r="H175" s="150"/>
      <c r="I175" s="151"/>
      <c r="J175" s="144"/>
      <c r="K175" s="146"/>
    </row>
    <row r="176" spans="1:11" ht="21.75" customHeight="1" thickTop="1">
      <c r="A176" s="163" t="s">
        <v>127</v>
      </c>
      <c r="B176" s="111" t="s">
        <v>82</v>
      </c>
      <c r="C176" s="112">
        <v>3</v>
      </c>
      <c r="D176" s="92">
        <v>42</v>
      </c>
      <c r="E176" s="93">
        <v>43</v>
      </c>
      <c r="F176" s="94">
        <f t="shared" ref="F176:F178" si="44">SUM(D176:E176)</f>
        <v>85</v>
      </c>
      <c r="G176" s="95">
        <v>43</v>
      </c>
      <c r="H176" s="93">
        <v>43</v>
      </c>
      <c r="I176" s="94">
        <f t="shared" ref="I176:I178" si="45">SUM(G176:H176)</f>
        <v>86</v>
      </c>
      <c r="J176" s="142">
        <f>SUM(D179:I179)</f>
        <v>306</v>
      </c>
      <c r="K176" s="162">
        <v>5</v>
      </c>
    </row>
    <row r="177" spans="1:11" ht="21.75" customHeight="1">
      <c r="A177" s="140"/>
      <c r="B177" s="20" t="s">
        <v>151</v>
      </c>
      <c r="C177" s="18">
        <v>3</v>
      </c>
      <c r="D177" s="78">
        <v>39</v>
      </c>
      <c r="E177" s="79">
        <v>38</v>
      </c>
      <c r="F177" s="80">
        <f t="shared" si="44"/>
        <v>77</v>
      </c>
      <c r="G177" s="81">
        <v>39</v>
      </c>
      <c r="H177" s="82">
        <v>38</v>
      </c>
      <c r="I177" s="80">
        <f t="shared" si="45"/>
        <v>77</v>
      </c>
      <c r="J177" s="143"/>
      <c r="K177" s="145"/>
    </row>
    <row r="178" spans="1:11" ht="21.75" customHeight="1">
      <c r="A178" s="140"/>
      <c r="B178" s="20" t="s">
        <v>152</v>
      </c>
      <c r="C178" s="18">
        <v>3</v>
      </c>
      <c r="D178" s="83">
        <v>37</v>
      </c>
      <c r="E178" s="82">
        <v>42</v>
      </c>
      <c r="F178" s="80">
        <f t="shared" si="44"/>
        <v>79</v>
      </c>
      <c r="G178" s="81">
        <v>36</v>
      </c>
      <c r="H178" s="82">
        <v>37</v>
      </c>
      <c r="I178" s="80">
        <f t="shared" si="45"/>
        <v>73</v>
      </c>
      <c r="J178" s="143"/>
      <c r="K178" s="145"/>
    </row>
    <row r="179" spans="1:11" ht="21.75" customHeight="1" thickBot="1">
      <c r="A179" s="141"/>
      <c r="B179" s="179" t="s">
        <v>128</v>
      </c>
      <c r="C179" s="180"/>
      <c r="D179" s="150">
        <f t="shared" ref="D179" si="46">F177+F178</f>
        <v>156</v>
      </c>
      <c r="E179" s="150"/>
      <c r="F179" s="151"/>
      <c r="G179" s="149">
        <f t="shared" ref="G179" si="47">I177+I178</f>
        <v>150</v>
      </c>
      <c r="H179" s="150"/>
      <c r="I179" s="151"/>
      <c r="J179" s="144"/>
      <c r="K179" s="146"/>
    </row>
    <row r="180" spans="1:11" ht="21.75" customHeight="1" thickTop="1">
      <c r="A180" s="163" t="s">
        <v>153</v>
      </c>
      <c r="B180" s="20" t="s">
        <v>85</v>
      </c>
      <c r="C180" s="18">
        <v>1</v>
      </c>
      <c r="D180" s="92">
        <v>42</v>
      </c>
      <c r="E180" s="93">
        <v>38</v>
      </c>
      <c r="F180" s="94">
        <f t="shared" ref="F180:F182" si="48">SUM(D180:E180)</f>
        <v>80</v>
      </c>
      <c r="G180" s="95">
        <v>39</v>
      </c>
      <c r="H180" s="93">
        <v>40</v>
      </c>
      <c r="I180" s="94">
        <f t="shared" ref="I180:I182" si="49">SUM(G180:H180)</f>
        <v>79</v>
      </c>
      <c r="J180" s="142">
        <f>SUM(D183:I183)</f>
        <v>308</v>
      </c>
      <c r="K180" s="162">
        <v>6</v>
      </c>
    </row>
    <row r="181" spans="1:11" ht="21.75" customHeight="1">
      <c r="A181" s="140"/>
      <c r="B181" s="20" t="s">
        <v>154</v>
      </c>
      <c r="C181" s="18">
        <v>2</v>
      </c>
      <c r="D181" s="78">
        <v>38</v>
      </c>
      <c r="E181" s="79">
        <v>36</v>
      </c>
      <c r="F181" s="80">
        <f t="shared" si="48"/>
        <v>74</v>
      </c>
      <c r="G181" s="81">
        <v>36</v>
      </c>
      <c r="H181" s="82">
        <v>40</v>
      </c>
      <c r="I181" s="80">
        <f t="shared" si="49"/>
        <v>76</v>
      </c>
      <c r="J181" s="143"/>
      <c r="K181" s="145"/>
    </row>
    <row r="182" spans="1:11" ht="21.75" customHeight="1">
      <c r="A182" s="140"/>
      <c r="B182" s="76" t="s">
        <v>88</v>
      </c>
      <c r="C182" s="98">
        <v>2</v>
      </c>
      <c r="D182" s="83">
        <v>43</v>
      </c>
      <c r="E182" s="82">
        <v>42</v>
      </c>
      <c r="F182" s="80">
        <f t="shared" si="48"/>
        <v>85</v>
      </c>
      <c r="G182" s="81">
        <v>38</v>
      </c>
      <c r="H182" s="82">
        <v>40</v>
      </c>
      <c r="I182" s="80">
        <f t="shared" si="49"/>
        <v>78</v>
      </c>
      <c r="J182" s="143"/>
      <c r="K182" s="145"/>
    </row>
    <row r="183" spans="1:11" ht="21.75" customHeight="1" thickBot="1">
      <c r="A183" s="141"/>
      <c r="B183" s="179" t="s">
        <v>128</v>
      </c>
      <c r="C183" s="180"/>
      <c r="D183" s="150">
        <f t="shared" ref="D183" si="50">F180+F181</f>
        <v>154</v>
      </c>
      <c r="E183" s="150"/>
      <c r="F183" s="151"/>
      <c r="G183" s="149">
        <f t="shared" ref="G183" si="51">I181+I182</f>
        <v>154</v>
      </c>
      <c r="H183" s="150"/>
      <c r="I183" s="151"/>
      <c r="J183" s="144"/>
      <c r="K183" s="146"/>
    </row>
    <row r="184" spans="1:11" ht="21.75" customHeight="1" thickTop="1">
      <c r="A184" s="163" t="s">
        <v>155</v>
      </c>
      <c r="B184" s="111" t="s">
        <v>118</v>
      </c>
      <c r="C184" s="112">
        <v>3</v>
      </c>
      <c r="D184" s="95">
        <v>37</v>
      </c>
      <c r="E184" s="93">
        <v>42</v>
      </c>
      <c r="F184" s="94">
        <f t="shared" ref="F184:F185" si="52">SUM(D184:E184)</f>
        <v>79</v>
      </c>
      <c r="G184" s="95">
        <v>39</v>
      </c>
      <c r="H184" s="93">
        <v>41</v>
      </c>
      <c r="I184" s="94">
        <f t="shared" ref="I184:I185" si="53">SUM(G184:H184)</f>
        <v>80</v>
      </c>
      <c r="J184" s="142">
        <f>SUM(D186:I186)</f>
        <v>320</v>
      </c>
      <c r="K184" s="162">
        <v>7</v>
      </c>
    </row>
    <row r="185" spans="1:11" ht="21.75" customHeight="1">
      <c r="A185" s="140"/>
      <c r="B185" s="20" t="s">
        <v>156</v>
      </c>
      <c r="C185" s="18">
        <v>3</v>
      </c>
      <c r="D185" s="81">
        <v>39</v>
      </c>
      <c r="E185" s="82">
        <v>41</v>
      </c>
      <c r="F185" s="80">
        <f t="shared" si="52"/>
        <v>80</v>
      </c>
      <c r="G185" s="81">
        <v>41</v>
      </c>
      <c r="H185" s="82">
        <v>40</v>
      </c>
      <c r="I185" s="80">
        <f t="shared" si="53"/>
        <v>81</v>
      </c>
      <c r="J185" s="143"/>
      <c r="K185" s="145"/>
    </row>
    <row r="186" spans="1:11" ht="21.75" customHeight="1" thickBot="1">
      <c r="A186" s="186"/>
      <c r="B186" s="187" t="s">
        <v>128</v>
      </c>
      <c r="C186" s="188"/>
      <c r="D186" s="113"/>
      <c r="E186" s="113">
        <f>F184+F185</f>
        <v>159</v>
      </c>
      <c r="F186" s="114"/>
      <c r="G186" s="115"/>
      <c r="H186" s="113">
        <f>I184+I185</f>
        <v>161</v>
      </c>
      <c r="I186" s="114"/>
      <c r="J186" s="172"/>
      <c r="K186" s="173"/>
    </row>
    <row r="187" spans="1:11" ht="14.25" thickTop="1"/>
  </sheetData>
  <sheetProtection password="CC19" sheet="1" objects="1" scenarios="1" selectLockedCells="1" selectUnlockedCells="1"/>
  <sortState ref="A5:K49">
    <sortCondition ref="J5:J49"/>
    <sortCondition ref="I5:I49"/>
    <sortCondition ref="H5:H49"/>
  </sortState>
  <mergeCells count="108">
    <mergeCell ref="A184:A186"/>
    <mergeCell ref="J184:J186"/>
    <mergeCell ref="K184:K186"/>
    <mergeCell ref="B186:C186"/>
    <mergeCell ref="A180:A183"/>
    <mergeCell ref="J180:J183"/>
    <mergeCell ref="K180:K183"/>
    <mergeCell ref="B183:C183"/>
    <mergeCell ref="D183:F183"/>
    <mergeCell ref="G183:I183"/>
    <mergeCell ref="A176:A179"/>
    <mergeCell ref="J176:J179"/>
    <mergeCell ref="K176:K179"/>
    <mergeCell ref="B179:C179"/>
    <mergeCell ref="D179:F179"/>
    <mergeCell ref="G179:I179"/>
    <mergeCell ref="A172:A175"/>
    <mergeCell ref="J172:J175"/>
    <mergeCell ref="K172:K175"/>
    <mergeCell ref="B175:C175"/>
    <mergeCell ref="D175:F175"/>
    <mergeCell ref="G175:I175"/>
    <mergeCell ref="A164:A167"/>
    <mergeCell ref="J164:J167"/>
    <mergeCell ref="K164:K167"/>
    <mergeCell ref="B167:C167"/>
    <mergeCell ref="A168:A171"/>
    <mergeCell ref="J168:J171"/>
    <mergeCell ref="K168:K171"/>
    <mergeCell ref="B171:C171"/>
    <mergeCell ref="D171:F171"/>
    <mergeCell ref="G171:I171"/>
    <mergeCell ref="A160:A163"/>
    <mergeCell ref="J160:J163"/>
    <mergeCell ref="K160:K163"/>
    <mergeCell ref="B163:C163"/>
    <mergeCell ref="D163:F163"/>
    <mergeCell ref="G163:I163"/>
    <mergeCell ref="A156:K156"/>
    <mergeCell ref="A158:A159"/>
    <mergeCell ref="B158:C159"/>
    <mergeCell ref="D158:F158"/>
    <mergeCell ref="G158:I158"/>
    <mergeCell ref="J158:J159"/>
    <mergeCell ref="K158:K159"/>
    <mergeCell ref="A97:K97"/>
    <mergeCell ref="A99:A100"/>
    <mergeCell ref="D99:F99"/>
    <mergeCell ref="G99:I99"/>
    <mergeCell ref="J99:J100"/>
    <mergeCell ref="K99:K100"/>
    <mergeCell ref="B99:C100"/>
    <mergeCell ref="A90:A93"/>
    <mergeCell ref="J90:J93"/>
    <mergeCell ref="K90:K93"/>
    <mergeCell ref="B93:C93"/>
    <mergeCell ref="D93:F93"/>
    <mergeCell ref="G93:I93"/>
    <mergeCell ref="A86:A89"/>
    <mergeCell ref="J86:J89"/>
    <mergeCell ref="K86:K89"/>
    <mergeCell ref="B89:C89"/>
    <mergeCell ref="D89:F89"/>
    <mergeCell ref="G89:I89"/>
    <mergeCell ref="A82:A85"/>
    <mergeCell ref="J82:J85"/>
    <mergeCell ref="K82:K85"/>
    <mergeCell ref="B85:C85"/>
    <mergeCell ref="D85:F85"/>
    <mergeCell ref="G85:I85"/>
    <mergeCell ref="A78:A81"/>
    <mergeCell ref="J78:J81"/>
    <mergeCell ref="K78:K81"/>
    <mergeCell ref="B81:C81"/>
    <mergeCell ref="D81:F81"/>
    <mergeCell ref="G81:I81"/>
    <mergeCell ref="A74:A77"/>
    <mergeCell ref="J74:J77"/>
    <mergeCell ref="K74:K77"/>
    <mergeCell ref="B77:C77"/>
    <mergeCell ref="D77:F77"/>
    <mergeCell ref="G77:I77"/>
    <mergeCell ref="A70:A73"/>
    <mergeCell ref="J70:J73"/>
    <mergeCell ref="K70:K73"/>
    <mergeCell ref="B73:C73"/>
    <mergeCell ref="D73:F73"/>
    <mergeCell ref="G73:I73"/>
    <mergeCell ref="A66:A69"/>
    <mergeCell ref="J66:J69"/>
    <mergeCell ref="K66:K69"/>
    <mergeCell ref="B69:C69"/>
    <mergeCell ref="D69:F69"/>
    <mergeCell ref="G69:I69"/>
    <mergeCell ref="A62:K62"/>
    <mergeCell ref="A64:A65"/>
    <mergeCell ref="B64:C65"/>
    <mergeCell ref="D64:F64"/>
    <mergeCell ref="G64:I64"/>
    <mergeCell ref="J64:J65"/>
    <mergeCell ref="K64:K65"/>
    <mergeCell ref="A1:K1"/>
    <mergeCell ref="J3:J4"/>
    <mergeCell ref="K3:K4"/>
    <mergeCell ref="A3:A4"/>
    <mergeCell ref="D3:F3"/>
    <mergeCell ref="G3:I3"/>
    <mergeCell ref="B3:C4"/>
  </mergeCells>
  <phoneticPr fontId="1" type="noConversion"/>
  <pageMargins left="0.74803149606299213" right="0.74803149606299213" top="1.1811023622047245" bottom="0.78740157480314965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2016-03-30T01:29:15Z</cp:lastPrinted>
  <dcterms:created xsi:type="dcterms:W3CDTF">2002-04-19T06:39:38Z</dcterms:created>
  <dcterms:modified xsi:type="dcterms:W3CDTF">2016-03-31T00:57:21Z</dcterms:modified>
</cp:coreProperties>
</file>