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종별(년도별)\홈피자료\"/>
    </mc:Choice>
  </mc:AlternateContent>
  <bookViews>
    <workbookView xWindow="600" yWindow="75" windowWidth="14160" windowHeight="8550"/>
  </bookViews>
  <sheets>
    <sheet name="남.여고등부단체전" sheetId="9" r:id="rId1"/>
  </sheets>
  <calcPr calcId="162913"/>
</workbook>
</file>

<file path=xl/calcChain.xml><?xml version="1.0" encoding="utf-8"?>
<calcChain xmlns="http://schemas.openxmlformats.org/spreadsheetml/2006/main">
  <c r="F37" i="9" l="1"/>
  <c r="I37" i="9"/>
  <c r="F38" i="9"/>
  <c r="I38" i="9"/>
  <c r="F39" i="9"/>
  <c r="I39" i="9"/>
  <c r="D40" i="9"/>
  <c r="G40" i="9"/>
  <c r="J37" i="9" s="1"/>
  <c r="F41" i="9"/>
  <c r="I41" i="9"/>
  <c r="F42" i="9"/>
  <c r="I42" i="9"/>
  <c r="F43" i="9"/>
  <c r="I43" i="9"/>
  <c r="D44" i="9"/>
  <c r="J41" i="9" s="1"/>
  <c r="G44" i="9"/>
  <c r="F45" i="9"/>
  <c r="I45" i="9"/>
  <c r="J45" i="9"/>
  <c r="F46" i="9"/>
  <c r="I46" i="9"/>
  <c r="F47" i="9"/>
  <c r="I47" i="9"/>
  <c r="E48" i="9"/>
  <c r="H48" i="9"/>
  <c r="F49" i="9"/>
  <c r="I49" i="9"/>
  <c r="F50" i="9"/>
  <c r="I50" i="9"/>
  <c r="F51" i="9"/>
  <c r="I51" i="9"/>
  <c r="D52" i="9"/>
  <c r="J49" i="9" s="1"/>
  <c r="G52" i="9"/>
  <c r="F53" i="9"/>
  <c r="I53" i="9"/>
  <c r="J53" i="9"/>
  <c r="F54" i="9"/>
  <c r="I54" i="9"/>
  <c r="D55" i="9"/>
  <c r="G55" i="9"/>
  <c r="F56" i="9"/>
  <c r="I56" i="9"/>
  <c r="F57" i="9"/>
  <c r="I57" i="9"/>
  <c r="D58" i="9"/>
  <c r="J56" i="9" s="1"/>
  <c r="G58" i="9"/>
  <c r="F59" i="9"/>
  <c r="I59" i="9"/>
  <c r="J59" i="9"/>
  <c r="F60" i="9"/>
  <c r="I60" i="9"/>
  <c r="F61" i="9"/>
  <c r="I61" i="9"/>
  <c r="D62" i="9"/>
  <c r="G62" i="9"/>
  <c r="I15" i="9" l="1"/>
  <c r="F15" i="9"/>
  <c r="I14" i="9"/>
  <c r="F14" i="9"/>
  <c r="I13" i="9"/>
  <c r="F13" i="9"/>
  <c r="D16" i="9" s="1"/>
  <c r="I26" i="9"/>
  <c r="F26" i="9"/>
  <c r="I25" i="9"/>
  <c r="F25" i="9"/>
  <c r="I24" i="9"/>
  <c r="F24" i="9"/>
  <c r="I18" i="9"/>
  <c r="F18" i="9"/>
  <c r="I17" i="9"/>
  <c r="F17" i="9"/>
  <c r="I22" i="9"/>
  <c r="F22" i="9"/>
  <c r="I21" i="9"/>
  <c r="F21" i="9"/>
  <c r="I20" i="9"/>
  <c r="F20" i="9"/>
  <c r="I29" i="9"/>
  <c r="F29" i="9"/>
  <c r="I28" i="9"/>
  <c r="F28" i="9"/>
  <c r="I7" i="9"/>
  <c r="F7" i="9"/>
  <c r="I6" i="9"/>
  <c r="F6" i="9"/>
  <c r="I5" i="9"/>
  <c r="F5" i="9"/>
  <c r="I11" i="9"/>
  <c r="F11" i="9"/>
  <c r="I10" i="9"/>
  <c r="F10" i="9"/>
  <c r="I9" i="9"/>
  <c r="F9" i="9"/>
  <c r="G16" i="9" l="1"/>
  <c r="J13" i="9" s="1"/>
  <c r="D30" i="9"/>
  <c r="D27" i="9"/>
  <c r="G12" i="9"/>
  <c r="G30" i="9"/>
  <c r="G27" i="9"/>
  <c r="G8" i="9"/>
  <c r="G23" i="9"/>
  <c r="G19" i="9"/>
  <c r="D8" i="9"/>
  <c r="D23" i="9"/>
  <c r="D19" i="9"/>
  <c r="D12" i="9"/>
  <c r="J5" i="9" l="1"/>
  <c r="J24" i="9"/>
  <c r="J9" i="9"/>
  <c r="J28" i="9"/>
  <c r="J17" i="9"/>
  <c r="J20" i="9"/>
</calcChain>
</file>

<file path=xl/sharedStrings.xml><?xml version="1.0" encoding="utf-8"?>
<sst xmlns="http://schemas.openxmlformats.org/spreadsheetml/2006/main" count="94" uniqueCount="63">
  <si>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</si>
  <si>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</si>
  <si>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</si>
  <si>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</si>
  <si>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</si>
  <si>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</si>
  <si>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</si>
  <si>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6월 11일</t>
    <phoneticPr fontId="1" type="noConversion"/>
  </si>
  <si>
    <t>6월 12일</t>
    <phoneticPr fontId="1" type="noConversion"/>
  </si>
  <si>
    <r>
      <t xml:space="preserve">    2018 유소연배 서울특별시 종별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</si>
  <si>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 2018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</si>
  <si>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TOTAL</t>
    <phoneticPr fontId="4" type="noConversion"/>
  </si>
  <si>
    <t>건대부고</t>
    <phoneticPr fontId="4" type="noConversion"/>
  </si>
  <si>
    <t>유현준</t>
    <phoneticPr fontId="4" type="noConversion"/>
  </si>
  <si>
    <t>조현준</t>
    <phoneticPr fontId="4" type="noConversion"/>
  </si>
  <si>
    <t>황찬욱</t>
    <phoneticPr fontId="4" type="noConversion"/>
  </si>
  <si>
    <t>동북고</t>
    <phoneticPr fontId="4" type="noConversion"/>
  </si>
  <si>
    <t>이재선</t>
    <phoneticPr fontId="4" type="noConversion"/>
  </si>
  <si>
    <t>임준형</t>
    <phoneticPr fontId="4" type="noConversion"/>
  </si>
  <si>
    <t>안승주</t>
    <phoneticPr fontId="4" type="noConversion"/>
  </si>
  <si>
    <t>명지고</t>
    <phoneticPr fontId="4" type="noConversion"/>
  </si>
  <si>
    <t>강동근</t>
    <phoneticPr fontId="4" type="noConversion"/>
  </si>
  <si>
    <t>민진홍</t>
    <phoneticPr fontId="4" type="noConversion"/>
  </si>
  <si>
    <t>서라벌고</t>
    <phoneticPr fontId="4" type="noConversion"/>
  </si>
  <si>
    <t>김두현</t>
    <phoneticPr fontId="4" type="noConversion"/>
  </si>
  <si>
    <t>최혁주</t>
    <phoneticPr fontId="4" type="noConversion"/>
  </si>
  <si>
    <t>한대희</t>
    <phoneticPr fontId="4" type="noConversion"/>
  </si>
  <si>
    <t>서울고</t>
    <phoneticPr fontId="4" type="noConversion"/>
  </si>
  <si>
    <t>김준규</t>
    <phoneticPr fontId="4" type="noConversion"/>
  </si>
  <si>
    <t>윤지성</t>
    <phoneticPr fontId="4" type="noConversion"/>
  </si>
  <si>
    <t>서울디자인고</t>
    <phoneticPr fontId="4" type="noConversion"/>
  </si>
  <si>
    <t>김현기</t>
    <phoneticPr fontId="4" type="noConversion"/>
  </si>
  <si>
    <t>탁영재</t>
    <phoneticPr fontId="4" type="noConversion"/>
  </si>
  <si>
    <t>한승헌</t>
    <phoneticPr fontId="4" type="noConversion"/>
  </si>
  <si>
    <t>중산고</t>
    <phoneticPr fontId="1" type="noConversion"/>
  </si>
  <si>
    <t>김근우</t>
    <phoneticPr fontId="4" type="noConversion"/>
  </si>
  <si>
    <t>김선우</t>
    <phoneticPr fontId="4" type="noConversion"/>
  </si>
  <si>
    <t>안지민</t>
    <phoneticPr fontId="4" type="noConversion"/>
  </si>
  <si>
    <t>김미림</t>
    <phoneticPr fontId="4" type="noConversion"/>
  </si>
  <si>
    <t>박지우</t>
    <phoneticPr fontId="4" type="noConversion"/>
  </si>
  <si>
    <t>한지민</t>
    <phoneticPr fontId="4" type="noConversion"/>
  </si>
  <si>
    <t>강혜란</t>
    <phoneticPr fontId="4" type="noConversion"/>
  </si>
  <si>
    <t>신현정</t>
    <phoneticPr fontId="4" type="noConversion"/>
  </si>
  <si>
    <t>서문여고</t>
    <phoneticPr fontId="4" type="noConversion"/>
  </si>
  <si>
    <t>최예본</t>
    <phoneticPr fontId="4" type="noConversion"/>
  </si>
  <si>
    <t>유경민</t>
    <phoneticPr fontId="4" type="noConversion"/>
  </si>
  <si>
    <t>윤지혜</t>
    <phoneticPr fontId="4" type="noConversion"/>
  </si>
  <si>
    <t>김명지</t>
    <phoneticPr fontId="4" type="noConversion"/>
  </si>
  <si>
    <t>윤지영</t>
    <phoneticPr fontId="4" type="noConversion"/>
  </si>
  <si>
    <t>이정우</t>
    <phoneticPr fontId="4" type="noConversion"/>
  </si>
  <si>
    <t>서울컨벤션고</t>
    <phoneticPr fontId="4" type="noConversion"/>
  </si>
  <si>
    <t>김민주</t>
    <phoneticPr fontId="4" type="noConversion"/>
  </si>
  <si>
    <t>김지현</t>
    <phoneticPr fontId="4" type="noConversion"/>
  </si>
  <si>
    <t>영파여고</t>
    <phoneticPr fontId="4" type="noConversion"/>
  </si>
  <si>
    <t>최가빈</t>
    <phoneticPr fontId="4" type="noConversion"/>
  </si>
  <si>
    <t>김소정</t>
    <phoneticPr fontId="4" type="noConversion"/>
  </si>
  <si>
    <t>이연서</t>
    <phoneticPr fontId="4" type="noConversion"/>
  </si>
  <si>
    <t>은광여고</t>
    <phoneticPr fontId="4" type="noConversion"/>
  </si>
  <si>
    <t>김세희</t>
    <phoneticPr fontId="4" type="noConversion"/>
  </si>
  <si>
    <t>권이재</t>
    <phoneticPr fontId="4" type="noConversion"/>
  </si>
  <si>
    <t>문채림</t>
    <phoneticPr fontId="4" type="noConversion"/>
  </si>
  <si>
    <t>불참</t>
    <phoneticPr fontId="1" type="noConversion"/>
  </si>
  <si>
    <t>NR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</si>
</sst>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3" borderId="53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textRotation="91" shrinkToFit="1"/>
    </xf>
    <xf numFmtId="0" fontId="5" fillId="0" borderId="22" xfId="0" applyFont="1" applyBorder="1" applyAlignment="1">
      <alignment horizontal="center" vertical="center" textRotation="91" shrinkToFit="1"/>
    </xf>
    <xf numFmtId="0" fontId="5" fillId="0" borderId="23" xfId="0" applyFont="1" applyBorder="1" applyAlignment="1">
      <alignment horizontal="center" vertical="center" textRotation="9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F7" sqref="F7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0.5" customHeight="1" thickTop="1" thickBot="1">
      <c r="A1" s="58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5.25" customHeight="1" thickTop="1" thickBot="1"/>
    <row r="3" spans="1:11" ht="18.95" customHeight="1" thickTop="1">
      <c r="A3" s="61" t="s">
        <v>0</v>
      </c>
      <c r="B3" s="69" t="s">
        <v>1</v>
      </c>
      <c r="C3" s="70"/>
      <c r="D3" s="63" t="s">
        <v>7</v>
      </c>
      <c r="E3" s="63"/>
      <c r="F3" s="64"/>
      <c r="G3" s="65" t="s">
        <v>8</v>
      </c>
      <c r="H3" s="63"/>
      <c r="I3" s="64"/>
      <c r="J3" s="66" t="s">
        <v>5</v>
      </c>
      <c r="K3" s="68" t="s">
        <v>6</v>
      </c>
    </row>
    <row r="4" spans="1:11" ht="18.95" customHeight="1" thickBot="1">
      <c r="A4" s="62"/>
      <c r="B4" s="71"/>
      <c r="C4" s="72"/>
      <c r="D4" s="36" t="s">
        <v>2</v>
      </c>
      <c r="E4" s="37" t="s">
        <v>3</v>
      </c>
      <c r="F4" s="38" t="s">
        <v>4</v>
      </c>
      <c r="G4" s="36" t="s">
        <v>2</v>
      </c>
      <c r="H4" s="37" t="s">
        <v>3</v>
      </c>
      <c r="I4" s="39" t="s">
        <v>4</v>
      </c>
      <c r="J4" s="67"/>
      <c r="K4" s="41"/>
    </row>
    <row r="5" spans="1:11" ht="21" customHeight="1">
      <c r="A5" s="80" t="s">
        <v>16</v>
      </c>
      <c r="B5" s="1" t="s">
        <v>17</v>
      </c>
      <c r="C5" s="2">
        <v>1</v>
      </c>
      <c r="D5" s="3">
        <v>45</v>
      </c>
      <c r="E5" s="4">
        <v>51</v>
      </c>
      <c r="F5" s="5">
        <f t="shared" ref="F5:F7" si="0">SUM(D5:E5)</f>
        <v>96</v>
      </c>
      <c r="G5" s="6" t="s">
        <v>61</v>
      </c>
      <c r="H5" s="4"/>
      <c r="I5" s="5">
        <f t="shared" ref="I5:I7" si="1">SUM(G5:H5)</f>
        <v>0</v>
      </c>
      <c r="J5" s="53">
        <f>SUM(D8:I8)</f>
        <v>283</v>
      </c>
      <c r="K5" s="40">
        <v>1</v>
      </c>
    </row>
    <row r="6" spans="1:11" ht="21" customHeight="1">
      <c r="A6" s="78"/>
      <c r="B6" s="7" t="s">
        <v>18</v>
      </c>
      <c r="C6" s="8">
        <v>1</v>
      </c>
      <c r="D6" s="9">
        <v>36</v>
      </c>
      <c r="E6" s="14">
        <v>36</v>
      </c>
      <c r="F6" s="11">
        <f t="shared" si="0"/>
        <v>72</v>
      </c>
      <c r="G6" s="12">
        <v>32</v>
      </c>
      <c r="H6" s="10">
        <v>35</v>
      </c>
      <c r="I6" s="11">
        <f t="shared" si="1"/>
        <v>67</v>
      </c>
      <c r="J6" s="54"/>
      <c r="K6" s="41"/>
    </row>
    <row r="7" spans="1:11" ht="21" customHeight="1">
      <c r="A7" s="78"/>
      <c r="B7" s="7" t="s">
        <v>19</v>
      </c>
      <c r="C7" s="8">
        <v>2</v>
      </c>
      <c r="D7" s="13">
        <v>36</v>
      </c>
      <c r="E7" s="10">
        <v>36</v>
      </c>
      <c r="F7" s="11">
        <f t="shared" si="0"/>
        <v>72</v>
      </c>
      <c r="G7" s="12">
        <v>38</v>
      </c>
      <c r="H7" s="10">
        <v>34</v>
      </c>
      <c r="I7" s="11">
        <f t="shared" si="1"/>
        <v>72</v>
      </c>
      <c r="J7" s="54"/>
      <c r="K7" s="41"/>
    </row>
    <row r="8" spans="1:11" ht="21" customHeight="1" thickBot="1">
      <c r="A8" s="81"/>
      <c r="B8" s="43" t="s">
        <v>11</v>
      </c>
      <c r="C8" s="44"/>
      <c r="D8" s="48">
        <f t="shared" ref="D8" si="2">F6+F7</f>
        <v>144</v>
      </c>
      <c r="E8" s="49"/>
      <c r="F8" s="50"/>
      <c r="G8" s="48">
        <f t="shared" ref="G8" si="3">I6+I7</f>
        <v>139</v>
      </c>
      <c r="H8" s="49"/>
      <c r="I8" s="50"/>
      <c r="J8" s="55"/>
      <c r="K8" s="42"/>
    </row>
    <row r="9" spans="1:11" ht="21" customHeight="1" thickTop="1">
      <c r="A9" s="80" t="s">
        <v>12</v>
      </c>
      <c r="B9" s="1" t="s">
        <v>13</v>
      </c>
      <c r="C9" s="2">
        <v>1</v>
      </c>
      <c r="D9" s="6">
        <v>35</v>
      </c>
      <c r="E9" s="4">
        <v>32</v>
      </c>
      <c r="F9" s="5">
        <f>SUM(D9:E9)</f>
        <v>67</v>
      </c>
      <c r="G9" s="6">
        <v>36</v>
      </c>
      <c r="H9" s="4">
        <v>35</v>
      </c>
      <c r="I9" s="5">
        <f>SUM(G9:H9)</f>
        <v>71</v>
      </c>
      <c r="J9" s="56">
        <f>SUM(D12:I12)</f>
        <v>286</v>
      </c>
      <c r="K9" s="40">
        <v>2</v>
      </c>
    </row>
    <row r="10" spans="1:11" ht="21" customHeight="1">
      <c r="A10" s="78"/>
      <c r="B10" s="7" t="s">
        <v>14</v>
      </c>
      <c r="C10" s="8">
        <v>1</v>
      </c>
      <c r="D10" s="16">
        <v>38</v>
      </c>
      <c r="E10" s="10">
        <v>36</v>
      </c>
      <c r="F10" s="11">
        <f>SUM(D10:E10)</f>
        <v>74</v>
      </c>
      <c r="G10" s="12">
        <v>37</v>
      </c>
      <c r="H10" s="10">
        <v>37</v>
      </c>
      <c r="I10" s="11">
        <f>SUM(G10:H10)</f>
        <v>74</v>
      </c>
      <c r="J10" s="54"/>
      <c r="K10" s="41"/>
    </row>
    <row r="11" spans="1:11" ht="21" customHeight="1">
      <c r="A11" s="78"/>
      <c r="B11" s="7" t="s">
        <v>15</v>
      </c>
      <c r="C11" s="8">
        <v>3</v>
      </c>
      <c r="D11" s="12">
        <v>36</v>
      </c>
      <c r="E11" s="10">
        <v>41</v>
      </c>
      <c r="F11" s="11">
        <f>SUM(D11:E11)</f>
        <v>77</v>
      </c>
      <c r="G11" s="12">
        <v>37</v>
      </c>
      <c r="H11" s="10">
        <v>38</v>
      </c>
      <c r="I11" s="11">
        <f>SUM(G11:H11)</f>
        <v>75</v>
      </c>
      <c r="J11" s="54"/>
      <c r="K11" s="41"/>
    </row>
    <row r="12" spans="1:11" ht="21" customHeight="1" thickBot="1">
      <c r="A12" s="81"/>
      <c r="B12" s="73" t="s">
        <v>11</v>
      </c>
      <c r="C12" s="74"/>
      <c r="D12" s="48">
        <f t="shared" ref="D12" si="4">F9+F10</f>
        <v>141</v>
      </c>
      <c r="E12" s="49"/>
      <c r="F12" s="50"/>
      <c r="G12" s="48">
        <f t="shared" ref="G12" si="5">I9+I10</f>
        <v>145</v>
      </c>
      <c r="H12" s="49"/>
      <c r="I12" s="50"/>
      <c r="J12" s="55"/>
      <c r="K12" s="42"/>
    </row>
    <row r="13" spans="1:11" ht="21" customHeight="1" thickTop="1">
      <c r="A13" s="78" t="s">
        <v>34</v>
      </c>
      <c r="B13" s="20" t="s">
        <v>35</v>
      </c>
      <c r="C13" s="21">
        <v>1</v>
      </c>
      <c r="D13" s="9">
        <v>36</v>
      </c>
      <c r="E13" s="14">
        <v>35</v>
      </c>
      <c r="F13" s="15">
        <f t="shared" ref="F13:F15" si="6">SUM(D13:E13)</f>
        <v>71</v>
      </c>
      <c r="G13" s="16">
        <v>38</v>
      </c>
      <c r="H13" s="14">
        <v>36</v>
      </c>
      <c r="I13" s="15">
        <f t="shared" ref="I13:I15" si="7">SUM(G13:H13)</f>
        <v>74</v>
      </c>
      <c r="J13" s="56">
        <f>SUM(D16:I16)</f>
        <v>287</v>
      </c>
      <c r="K13" s="41">
        <v>3</v>
      </c>
    </row>
    <row r="14" spans="1:11" ht="21" customHeight="1">
      <c r="A14" s="78"/>
      <c r="B14" s="7" t="s">
        <v>36</v>
      </c>
      <c r="C14" s="8">
        <v>2</v>
      </c>
      <c r="D14" s="9">
        <v>40</v>
      </c>
      <c r="E14" s="14">
        <v>35</v>
      </c>
      <c r="F14" s="11">
        <f t="shared" si="6"/>
        <v>75</v>
      </c>
      <c r="G14" s="12">
        <v>34</v>
      </c>
      <c r="H14" s="10">
        <v>38</v>
      </c>
      <c r="I14" s="11">
        <f t="shared" si="7"/>
        <v>72</v>
      </c>
      <c r="J14" s="54"/>
      <c r="K14" s="41"/>
    </row>
    <row r="15" spans="1:11" ht="21" customHeight="1">
      <c r="A15" s="78"/>
      <c r="B15" s="7" t="s">
        <v>37</v>
      </c>
      <c r="C15" s="8">
        <v>2</v>
      </c>
      <c r="D15" s="13">
        <v>34</v>
      </c>
      <c r="E15" s="10">
        <v>38</v>
      </c>
      <c r="F15" s="11">
        <f t="shared" si="6"/>
        <v>72</v>
      </c>
      <c r="G15" s="12">
        <v>33</v>
      </c>
      <c r="H15" s="10">
        <v>39</v>
      </c>
      <c r="I15" s="11">
        <f t="shared" si="7"/>
        <v>72</v>
      </c>
      <c r="J15" s="54"/>
      <c r="K15" s="41"/>
    </row>
    <row r="16" spans="1:11" ht="21" customHeight="1" thickBot="1">
      <c r="A16" s="78"/>
      <c r="B16" s="85" t="s">
        <v>11</v>
      </c>
      <c r="C16" s="86"/>
      <c r="D16" s="45">
        <f t="shared" ref="D16" si="8">F13+F15</f>
        <v>143</v>
      </c>
      <c r="E16" s="46"/>
      <c r="F16" s="47"/>
      <c r="G16" s="45">
        <f t="shared" ref="G16" si="9">I14+I15</f>
        <v>144</v>
      </c>
      <c r="H16" s="46"/>
      <c r="I16" s="47"/>
      <c r="J16" s="55"/>
      <c r="K16" s="52"/>
    </row>
    <row r="17" spans="1:11" ht="21" customHeight="1" thickTop="1">
      <c r="A17" s="77" t="s">
        <v>27</v>
      </c>
      <c r="B17" s="34" t="s">
        <v>28</v>
      </c>
      <c r="C17" s="35">
        <v>2</v>
      </c>
      <c r="D17" s="22">
        <v>40</v>
      </c>
      <c r="E17" s="23">
        <v>38</v>
      </c>
      <c r="F17" s="24">
        <f t="shared" ref="F17:F18" si="10">SUM(D17:E17)</f>
        <v>78</v>
      </c>
      <c r="G17" s="25">
        <v>36</v>
      </c>
      <c r="H17" s="23">
        <v>40</v>
      </c>
      <c r="I17" s="24">
        <f t="shared" ref="I17:I18" si="11">SUM(G17:H17)</f>
        <v>76</v>
      </c>
      <c r="J17" s="56">
        <f>SUM(D19:I19)</f>
        <v>295</v>
      </c>
      <c r="K17" s="51">
        <v>4</v>
      </c>
    </row>
    <row r="18" spans="1:11" ht="21" customHeight="1">
      <c r="A18" s="78"/>
      <c r="B18" s="26" t="s">
        <v>29</v>
      </c>
      <c r="C18" s="27">
        <v>2</v>
      </c>
      <c r="D18" s="13">
        <v>32</v>
      </c>
      <c r="E18" s="10">
        <v>34</v>
      </c>
      <c r="F18" s="11">
        <f t="shared" si="10"/>
        <v>66</v>
      </c>
      <c r="G18" s="12">
        <v>38</v>
      </c>
      <c r="H18" s="10">
        <v>37</v>
      </c>
      <c r="I18" s="11">
        <f t="shared" si="11"/>
        <v>75</v>
      </c>
      <c r="J18" s="54"/>
      <c r="K18" s="41"/>
    </row>
    <row r="19" spans="1:11" ht="21" customHeight="1" thickBot="1">
      <c r="A19" s="81"/>
      <c r="B19" s="85" t="s">
        <v>11</v>
      </c>
      <c r="C19" s="86"/>
      <c r="D19" s="48">
        <f t="shared" ref="D19" si="12">F17+F18</f>
        <v>144</v>
      </c>
      <c r="E19" s="49"/>
      <c r="F19" s="50"/>
      <c r="G19" s="48">
        <f t="shared" ref="G19" si="13">I17+I18</f>
        <v>151</v>
      </c>
      <c r="H19" s="49"/>
      <c r="I19" s="50"/>
      <c r="J19" s="55"/>
      <c r="K19" s="42"/>
    </row>
    <row r="20" spans="1:11" ht="21" customHeight="1" thickTop="1">
      <c r="A20" s="77" t="s">
        <v>23</v>
      </c>
      <c r="B20" s="28" t="s">
        <v>24</v>
      </c>
      <c r="C20" s="29">
        <v>2</v>
      </c>
      <c r="D20" s="9">
        <v>33</v>
      </c>
      <c r="E20" s="14">
        <v>40</v>
      </c>
      <c r="F20" s="15">
        <f t="shared" ref="F20:F22" si="14">SUM(D20:E20)</f>
        <v>73</v>
      </c>
      <c r="G20" s="16" t="s">
        <v>62</v>
      </c>
      <c r="H20" s="14"/>
      <c r="I20" s="15">
        <f t="shared" ref="I20:I22" si="15">SUM(G20:H20)</f>
        <v>0</v>
      </c>
      <c r="J20" s="56">
        <f>SUM(D23:I23)</f>
        <v>303</v>
      </c>
      <c r="K20" s="41">
        <v>5</v>
      </c>
    </row>
    <row r="21" spans="1:11" ht="21" customHeight="1">
      <c r="A21" s="78"/>
      <c r="B21" s="7" t="s">
        <v>25</v>
      </c>
      <c r="C21" s="8">
        <v>2</v>
      </c>
      <c r="D21" s="9">
        <v>38</v>
      </c>
      <c r="E21" s="14">
        <v>34</v>
      </c>
      <c r="F21" s="11">
        <f t="shared" si="14"/>
        <v>72</v>
      </c>
      <c r="G21" s="12">
        <v>39</v>
      </c>
      <c r="H21" s="10">
        <v>39</v>
      </c>
      <c r="I21" s="11">
        <f t="shared" si="15"/>
        <v>78</v>
      </c>
      <c r="J21" s="54"/>
      <c r="K21" s="41"/>
    </row>
    <row r="22" spans="1:11" ht="21" customHeight="1">
      <c r="A22" s="78"/>
      <c r="B22" s="7" t="s">
        <v>26</v>
      </c>
      <c r="C22" s="8">
        <v>2</v>
      </c>
      <c r="D22" s="13">
        <v>42</v>
      </c>
      <c r="E22" s="10">
        <v>46</v>
      </c>
      <c r="F22" s="11">
        <f t="shared" si="14"/>
        <v>88</v>
      </c>
      <c r="G22" s="12">
        <v>40</v>
      </c>
      <c r="H22" s="10">
        <v>40</v>
      </c>
      <c r="I22" s="11">
        <f t="shared" si="15"/>
        <v>80</v>
      </c>
      <c r="J22" s="54"/>
      <c r="K22" s="41"/>
    </row>
    <row r="23" spans="1:11" ht="21" customHeight="1" thickBot="1">
      <c r="A23" s="78"/>
      <c r="B23" s="85" t="s">
        <v>11</v>
      </c>
      <c r="C23" s="86"/>
      <c r="D23" s="82">
        <f t="shared" ref="D23" si="16">F20+F21</f>
        <v>145</v>
      </c>
      <c r="E23" s="83"/>
      <c r="F23" s="84"/>
      <c r="G23" s="82">
        <f t="shared" ref="G23" si="17">I21+I22</f>
        <v>158</v>
      </c>
      <c r="H23" s="83"/>
      <c r="I23" s="84"/>
      <c r="J23" s="55"/>
      <c r="K23" s="41"/>
    </row>
    <row r="24" spans="1:11" ht="21" customHeight="1" thickTop="1">
      <c r="A24" s="77" t="s">
        <v>30</v>
      </c>
      <c r="B24" s="28" t="s">
        <v>31</v>
      </c>
      <c r="C24" s="29">
        <v>2</v>
      </c>
      <c r="D24" s="22">
        <v>40</v>
      </c>
      <c r="E24" s="23">
        <v>42</v>
      </c>
      <c r="F24" s="24">
        <f t="shared" ref="F24:F26" si="18">SUM(D24:E24)</f>
        <v>82</v>
      </c>
      <c r="G24" s="25">
        <v>43</v>
      </c>
      <c r="H24" s="23">
        <v>41</v>
      </c>
      <c r="I24" s="24">
        <f t="shared" ref="I24:I26" si="19">SUM(G24:H24)</f>
        <v>84</v>
      </c>
      <c r="J24" s="56">
        <f>SUM(D27:I27)</f>
        <v>309</v>
      </c>
      <c r="K24" s="51">
        <v>6</v>
      </c>
    </row>
    <row r="25" spans="1:11" ht="21" customHeight="1">
      <c r="A25" s="78"/>
      <c r="B25" s="7" t="s">
        <v>32</v>
      </c>
      <c r="C25" s="8">
        <v>2</v>
      </c>
      <c r="D25" s="9">
        <v>37</v>
      </c>
      <c r="E25" s="14">
        <v>37</v>
      </c>
      <c r="F25" s="11">
        <f t="shared" si="18"/>
        <v>74</v>
      </c>
      <c r="G25" s="12">
        <v>36</v>
      </c>
      <c r="H25" s="10">
        <v>39</v>
      </c>
      <c r="I25" s="11">
        <f t="shared" si="19"/>
        <v>75</v>
      </c>
      <c r="J25" s="54"/>
      <c r="K25" s="41"/>
    </row>
    <row r="26" spans="1:11" ht="21" customHeight="1">
      <c r="A26" s="78"/>
      <c r="B26" s="7" t="s">
        <v>33</v>
      </c>
      <c r="C26" s="8">
        <v>2</v>
      </c>
      <c r="D26" s="13">
        <v>38</v>
      </c>
      <c r="E26" s="10">
        <v>38</v>
      </c>
      <c r="F26" s="11">
        <f t="shared" si="18"/>
        <v>76</v>
      </c>
      <c r="G26" s="12">
        <v>46</v>
      </c>
      <c r="H26" s="10">
        <v>41</v>
      </c>
      <c r="I26" s="11">
        <f t="shared" si="19"/>
        <v>87</v>
      </c>
      <c r="J26" s="54"/>
      <c r="K26" s="41"/>
    </row>
    <row r="27" spans="1:11" ht="21" customHeight="1" thickBot="1">
      <c r="A27" s="81"/>
      <c r="B27" s="43" t="s">
        <v>11</v>
      </c>
      <c r="C27" s="44"/>
      <c r="D27" s="48">
        <f t="shared" ref="D27" si="20">F25+F26</f>
        <v>150</v>
      </c>
      <c r="E27" s="49"/>
      <c r="F27" s="50"/>
      <c r="G27" s="48">
        <f t="shared" ref="G27" si="21">I25+I24</f>
        <v>159</v>
      </c>
      <c r="H27" s="49"/>
      <c r="I27" s="50"/>
      <c r="J27" s="55"/>
      <c r="K27" s="42"/>
    </row>
    <row r="28" spans="1:11" ht="21" customHeight="1" thickTop="1">
      <c r="A28" s="77" t="s">
        <v>20</v>
      </c>
      <c r="B28" s="34" t="s">
        <v>21</v>
      </c>
      <c r="C28" s="35">
        <v>3</v>
      </c>
      <c r="D28" s="22">
        <v>38</v>
      </c>
      <c r="E28" s="23">
        <v>36</v>
      </c>
      <c r="F28" s="24">
        <f t="shared" ref="F28:F29" si="22">SUM(D28:E28)</f>
        <v>74</v>
      </c>
      <c r="G28" s="25">
        <v>36</v>
      </c>
      <c r="H28" s="23">
        <v>39</v>
      </c>
      <c r="I28" s="24">
        <f t="shared" ref="I28:I29" si="23">SUM(G28:H28)</f>
        <v>75</v>
      </c>
      <c r="J28" s="56">
        <f>SUM(D30:I30)</f>
        <v>310</v>
      </c>
      <c r="K28" s="51">
        <v>7</v>
      </c>
    </row>
    <row r="29" spans="1:11" ht="21" customHeight="1">
      <c r="A29" s="78"/>
      <c r="B29" s="26" t="s">
        <v>22</v>
      </c>
      <c r="C29" s="27">
        <v>3</v>
      </c>
      <c r="D29" s="13">
        <v>41</v>
      </c>
      <c r="E29" s="10">
        <v>39</v>
      </c>
      <c r="F29" s="11">
        <f t="shared" si="22"/>
        <v>80</v>
      </c>
      <c r="G29" s="12">
        <v>37</v>
      </c>
      <c r="H29" s="10">
        <v>44</v>
      </c>
      <c r="I29" s="11">
        <f t="shared" si="23"/>
        <v>81</v>
      </c>
      <c r="J29" s="54"/>
      <c r="K29" s="41"/>
    </row>
    <row r="30" spans="1:11" ht="21" customHeight="1" thickBot="1">
      <c r="A30" s="79"/>
      <c r="B30" s="75" t="s">
        <v>11</v>
      </c>
      <c r="C30" s="76"/>
      <c r="D30" s="45">
        <f t="shared" ref="D30" si="24">F28+F29</f>
        <v>154</v>
      </c>
      <c r="E30" s="46"/>
      <c r="F30" s="47"/>
      <c r="G30" s="45">
        <f t="shared" ref="G30" si="25">I28+I29</f>
        <v>156</v>
      </c>
      <c r="H30" s="46"/>
      <c r="I30" s="47"/>
      <c r="J30" s="57"/>
      <c r="K30" s="52"/>
    </row>
    <row r="31" spans="1:11" ht="18.95" customHeight="1" thickTop="1"/>
    <row r="32" spans="1:11" ht="18.95" customHeight="1" thickBot="1"/>
    <row r="33" spans="1:11" ht="35.25" customHeight="1" thickTop="1" thickBot="1">
      <c r="A33" s="58" t="s">
        <v>10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5.25" customHeight="1" thickTop="1" thickBot="1"/>
    <row r="35" spans="1:11" ht="21" customHeight="1" thickTop="1">
      <c r="A35" s="61" t="s">
        <v>0</v>
      </c>
      <c r="B35" s="69" t="s">
        <v>1</v>
      </c>
      <c r="C35" s="70"/>
      <c r="D35" s="63" t="s">
        <v>7</v>
      </c>
      <c r="E35" s="63"/>
      <c r="F35" s="64"/>
      <c r="G35" s="65" t="s">
        <v>8</v>
      </c>
      <c r="H35" s="63"/>
      <c r="I35" s="64"/>
      <c r="J35" s="66" t="s">
        <v>5</v>
      </c>
      <c r="K35" s="68" t="s">
        <v>6</v>
      </c>
    </row>
    <row r="36" spans="1:11" ht="21" customHeight="1" thickBot="1">
      <c r="A36" s="62"/>
      <c r="B36" s="71"/>
      <c r="C36" s="72"/>
      <c r="D36" s="36" t="s">
        <v>2</v>
      </c>
      <c r="E36" s="37" t="s">
        <v>3</v>
      </c>
      <c r="F36" s="38" t="s">
        <v>4</v>
      </c>
      <c r="G36" s="36" t="s">
        <v>2</v>
      </c>
      <c r="H36" s="37" t="s">
        <v>3</v>
      </c>
      <c r="I36" s="39" t="s">
        <v>4</v>
      </c>
      <c r="J36" s="67"/>
      <c r="K36" s="41"/>
    </row>
    <row r="37" spans="1:11" ht="21" customHeight="1">
      <c r="A37" s="80" t="s">
        <v>53</v>
      </c>
      <c r="B37" s="1" t="s">
        <v>54</v>
      </c>
      <c r="C37" s="2">
        <v>1</v>
      </c>
      <c r="D37" s="3">
        <v>35</v>
      </c>
      <c r="E37" s="4">
        <v>33</v>
      </c>
      <c r="F37" s="5">
        <f>SUM(D37:E37)</f>
        <v>68</v>
      </c>
      <c r="G37" s="6">
        <v>35</v>
      </c>
      <c r="H37" s="4">
        <v>35</v>
      </c>
      <c r="I37" s="5">
        <f>SUM(G37:H37)</f>
        <v>70</v>
      </c>
      <c r="J37" s="53">
        <f>SUM(D40:I40)</f>
        <v>275</v>
      </c>
      <c r="K37" s="40">
        <v>1</v>
      </c>
    </row>
    <row r="38" spans="1:11" ht="21" customHeight="1">
      <c r="A38" s="78"/>
      <c r="B38" s="7" t="s">
        <v>55</v>
      </c>
      <c r="C38" s="8">
        <v>3</v>
      </c>
      <c r="D38" s="9">
        <v>37</v>
      </c>
      <c r="E38" s="14">
        <v>35</v>
      </c>
      <c r="F38" s="11">
        <f>SUM(D38:E38)</f>
        <v>72</v>
      </c>
      <c r="G38" s="12">
        <v>33</v>
      </c>
      <c r="H38" s="10">
        <v>33</v>
      </c>
      <c r="I38" s="11">
        <f>SUM(G38:H38)</f>
        <v>66</v>
      </c>
      <c r="J38" s="54"/>
      <c r="K38" s="41"/>
    </row>
    <row r="39" spans="1:11" ht="21" customHeight="1">
      <c r="A39" s="78"/>
      <c r="B39" s="7" t="s">
        <v>56</v>
      </c>
      <c r="C39" s="8">
        <v>3</v>
      </c>
      <c r="D39" s="13">
        <v>38</v>
      </c>
      <c r="E39" s="10">
        <v>33</v>
      </c>
      <c r="F39" s="11">
        <f>SUM(D39:E39)</f>
        <v>71</v>
      </c>
      <c r="G39" s="12">
        <v>35</v>
      </c>
      <c r="H39" s="10">
        <v>36</v>
      </c>
      <c r="I39" s="11">
        <f>SUM(G39:H39)</f>
        <v>71</v>
      </c>
      <c r="J39" s="54"/>
      <c r="K39" s="41"/>
    </row>
    <row r="40" spans="1:11" ht="21" customHeight="1" thickBot="1">
      <c r="A40" s="81"/>
      <c r="B40" s="43" t="s">
        <v>11</v>
      </c>
      <c r="C40" s="44"/>
      <c r="D40" s="49">
        <f>F37+F39</f>
        <v>139</v>
      </c>
      <c r="E40" s="49"/>
      <c r="F40" s="50"/>
      <c r="G40" s="48">
        <f>I37+I38</f>
        <v>136</v>
      </c>
      <c r="H40" s="49"/>
      <c r="I40" s="50"/>
      <c r="J40" s="55"/>
      <c r="K40" s="42"/>
    </row>
    <row r="41" spans="1:11" ht="21" customHeight="1" thickTop="1">
      <c r="A41" s="77" t="s">
        <v>43</v>
      </c>
      <c r="B41" s="28" t="s">
        <v>44</v>
      </c>
      <c r="C41" s="29">
        <v>1</v>
      </c>
      <c r="D41" s="22">
        <v>36</v>
      </c>
      <c r="E41" s="23">
        <v>34</v>
      </c>
      <c r="F41" s="24">
        <f>SUM(D41:E41)</f>
        <v>70</v>
      </c>
      <c r="G41" s="25">
        <v>35</v>
      </c>
      <c r="H41" s="23">
        <v>36</v>
      </c>
      <c r="I41" s="24">
        <f>SUM(G41:H41)</f>
        <v>71</v>
      </c>
      <c r="J41" s="56">
        <f>SUM(D44:I44)</f>
        <v>280</v>
      </c>
      <c r="K41" s="51">
        <v>2</v>
      </c>
    </row>
    <row r="42" spans="1:11" ht="21" customHeight="1">
      <c r="A42" s="78"/>
      <c r="B42" s="7" t="s">
        <v>45</v>
      </c>
      <c r="C42" s="8">
        <v>2</v>
      </c>
      <c r="D42" s="9">
        <v>34</v>
      </c>
      <c r="E42" s="14">
        <v>35</v>
      </c>
      <c r="F42" s="11">
        <f>SUM(D42:E42)</f>
        <v>69</v>
      </c>
      <c r="G42" s="12">
        <v>37</v>
      </c>
      <c r="H42" s="10">
        <v>38</v>
      </c>
      <c r="I42" s="11">
        <f>SUM(G42:H42)</f>
        <v>75</v>
      </c>
      <c r="J42" s="54"/>
      <c r="K42" s="41"/>
    </row>
    <row r="43" spans="1:11" ht="21" customHeight="1">
      <c r="A43" s="78"/>
      <c r="B43" s="7" t="s">
        <v>46</v>
      </c>
      <c r="C43" s="8">
        <v>2</v>
      </c>
      <c r="D43" s="13">
        <v>37</v>
      </c>
      <c r="E43" s="10">
        <v>36</v>
      </c>
      <c r="F43" s="11">
        <f>SUM(D43:E43)</f>
        <v>73</v>
      </c>
      <c r="G43" s="12">
        <v>35</v>
      </c>
      <c r="H43" s="10">
        <v>35</v>
      </c>
      <c r="I43" s="11">
        <f>SUM(G43:H43)</f>
        <v>70</v>
      </c>
      <c r="J43" s="54"/>
      <c r="K43" s="41"/>
    </row>
    <row r="44" spans="1:11" ht="21" customHeight="1" thickBot="1">
      <c r="A44" s="81"/>
      <c r="B44" s="43" t="s">
        <v>11</v>
      </c>
      <c r="C44" s="44"/>
      <c r="D44" s="49">
        <f>F41+F42</f>
        <v>139</v>
      </c>
      <c r="E44" s="49"/>
      <c r="F44" s="50"/>
      <c r="G44" s="48">
        <f>I41+I43</f>
        <v>141</v>
      </c>
      <c r="H44" s="49"/>
      <c r="I44" s="50"/>
      <c r="J44" s="55"/>
      <c r="K44" s="42"/>
    </row>
    <row r="45" spans="1:11" ht="21" customHeight="1" thickTop="1">
      <c r="A45" s="77" t="s">
        <v>57</v>
      </c>
      <c r="B45" s="28" t="s">
        <v>58</v>
      </c>
      <c r="C45" s="29">
        <v>1</v>
      </c>
      <c r="D45" s="30">
        <v>34</v>
      </c>
      <c r="E45" s="31">
        <v>33</v>
      </c>
      <c r="F45" s="24">
        <f>SUM(D45:E45)</f>
        <v>67</v>
      </c>
      <c r="G45" s="25">
        <v>37</v>
      </c>
      <c r="H45" s="23">
        <v>37</v>
      </c>
      <c r="I45" s="24">
        <f>SUM(G45:H45)</f>
        <v>74</v>
      </c>
      <c r="J45" s="56">
        <f>SUM(D48:I48)</f>
        <v>286</v>
      </c>
      <c r="K45" s="51">
        <v>3</v>
      </c>
    </row>
    <row r="46" spans="1:11" ht="21" customHeight="1">
      <c r="A46" s="78"/>
      <c r="B46" s="7" t="s">
        <v>59</v>
      </c>
      <c r="C46" s="8">
        <v>2</v>
      </c>
      <c r="D46" s="13">
        <v>36</v>
      </c>
      <c r="E46" s="10">
        <v>36</v>
      </c>
      <c r="F46" s="11">
        <f>SUM(D46:E46)</f>
        <v>72</v>
      </c>
      <c r="G46" s="12">
        <v>34</v>
      </c>
      <c r="H46" s="10">
        <v>39</v>
      </c>
      <c r="I46" s="11">
        <f>SUM(G46:H46)</f>
        <v>73</v>
      </c>
      <c r="J46" s="54"/>
      <c r="K46" s="41"/>
    </row>
    <row r="47" spans="1:11" ht="21" customHeight="1">
      <c r="A47" s="78"/>
      <c r="B47" s="7" t="s">
        <v>60</v>
      </c>
      <c r="C47" s="8">
        <v>3</v>
      </c>
      <c r="D47" s="32">
        <v>41</v>
      </c>
      <c r="E47" s="33">
        <v>34</v>
      </c>
      <c r="F47" s="11">
        <f>SUM(D47:E47)</f>
        <v>75</v>
      </c>
      <c r="G47" s="12">
        <v>39</v>
      </c>
      <c r="H47" s="10">
        <v>37</v>
      </c>
      <c r="I47" s="11">
        <f>SUM(G47:H47)</f>
        <v>76</v>
      </c>
      <c r="J47" s="54"/>
      <c r="K47" s="41"/>
    </row>
    <row r="48" spans="1:11" ht="21" customHeight="1" thickBot="1">
      <c r="A48" s="78"/>
      <c r="B48" s="85" t="s">
        <v>11</v>
      </c>
      <c r="C48" s="86"/>
      <c r="D48" s="17"/>
      <c r="E48" s="17">
        <f>F45+F46</f>
        <v>139</v>
      </c>
      <c r="F48" s="18"/>
      <c r="G48" s="19"/>
      <c r="H48" s="17">
        <f>I46+I45</f>
        <v>147</v>
      </c>
      <c r="I48" s="18"/>
      <c r="J48" s="55"/>
      <c r="K48" s="42"/>
    </row>
    <row r="49" spans="1:11" ht="21" customHeight="1" thickTop="1">
      <c r="A49" s="87" t="s">
        <v>12</v>
      </c>
      <c r="B49" s="28" t="s">
        <v>38</v>
      </c>
      <c r="C49" s="29">
        <v>3</v>
      </c>
      <c r="D49" s="22">
        <v>35</v>
      </c>
      <c r="E49" s="23">
        <v>36</v>
      </c>
      <c r="F49" s="24">
        <f>SUM(D49:E49)</f>
        <v>71</v>
      </c>
      <c r="G49" s="25">
        <v>39</v>
      </c>
      <c r="H49" s="23">
        <v>38</v>
      </c>
      <c r="I49" s="24">
        <f>SUM(G49:H49)</f>
        <v>77</v>
      </c>
      <c r="J49" s="56">
        <f>SUM(D52:I52)</f>
        <v>287</v>
      </c>
      <c r="K49" s="51">
        <v>4</v>
      </c>
    </row>
    <row r="50" spans="1:11" ht="21" customHeight="1">
      <c r="A50" s="88"/>
      <c r="B50" s="7" t="s">
        <v>39</v>
      </c>
      <c r="C50" s="8">
        <v>3</v>
      </c>
      <c r="D50" s="9">
        <v>37</v>
      </c>
      <c r="E50" s="10">
        <v>36</v>
      </c>
      <c r="F50" s="11">
        <f>SUM(D50:E50)</f>
        <v>73</v>
      </c>
      <c r="G50" s="12">
        <v>36</v>
      </c>
      <c r="H50" s="10">
        <v>36</v>
      </c>
      <c r="I50" s="11">
        <f>SUM(G50:H50)</f>
        <v>72</v>
      </c>
      <c r="J50" s="54"/>
      <c r="K50" s="41"/>
    </row>
    <row r="51" spans="1:11" ht="21" customHeight="1">
      <c r="A51" s="88"/>
      <c r="B51" s="7" t="s">
        <v>40</v>
      </c>
      <c r="C51" s="8">
        <v>3</v>
      </c>
      <c r="D51" s="13">
        <v>37</v>
      </c>
      <c r="E51" s="10">
        <v>39</v>
      </c>
      <c r="F51" s="11">
        <f>SUM(D51:E51)</f>
        <v>76</v>
      </c>
      <c r="G51" s="12">
        <v>35</v>
      </c>
      <c r="H51" s="10">
        <v>36</v>
      </c>
      <c r="I51" s="11">
        <f>SUM(G51:H51)</f>
        <v>71</v>
      </c>
      <c r="J51" s="54"/>
      <c r="K51" s="41"/>
    </row>
    <row r="52" spans="1:11" ht="21" customHeight="1" thickBot="1">
      <c r="A52" s="89"/>
      <c r="B52" s="73" t="s">
        <v>11</v>
      </c>
      <c r="C52" s="74"/>
      <c r="D52" s="49">
        <f>F49+F50</f>
        <v>144</v>
      </c>
      <c r="E52" s="49"/>
      <c r="F52" s="50"/>
      <c r="G52" s="48">
        <f>I50+I51</f>
        <v>143</v>
      </c>
      <c r="H52" s="49"/>
      <c r="I52" s="50"/>
      <c r="J52" s="55"/>
      <c r="K52" s="42"/>
    </row>
    <row r="53" spans="1:11" ht="21" customHeight="1" thickTop="1">
      <c r="A53" s="77" t="s">
        <v>50</v>
      </c>
      <c r="B53" s="7" t="s">
        <v>51</v>
      </c>
      <c r="C53" s="8">
        <v>1</v>
      </c>
      <c r="D53" s="22">
        <v>32</v>
      </c>
      <c r="E53" s="23">
        <v>34</v>
      </c>
      <c r="F53" s="24">
        <f>SUM(D53:E53)</f>
        <v>66</v>
      </c>
      <c r="G53" s="25">
        <v>35</v>
      </c>
      <c r="H53" s="23">
        <v>38</v>
      </c>
      <c r="I53" s="24">
        <f>SUM(G53:H53)</f>
        <v>73</v>
      </c>
      <c r="J53" s="56">
        <f>SUM(D55:I55)</f>
        <v>288</v>
      </c>
      <c r="K53" s="51">
        <v>5</v>
      </c>
    </row>
    <row r="54" spans="1:11" ht="21" customHeight="1">
      <c r="A54" s="78"/>
      <c r="B54" s="7" t="s">
        <v>52</v>
      </c>
      <c r="C54" s="8">
        <v>1</v>
      </c>
      <c r="D54" s="9">
        <v>40</v>
      </c>
      <c r="E54" s="14">
        <v>35</v>
      </c>
      <c r="F54" s="11">
        <f>SUM(D54:E54)</f>
        <v>75</v>
      </c>
      <c r="G54" s="12">
        <v>36</v>
      </c>
      <c r="H54" s="10">
        <v>38</v>
      </c>
      <c r="I54" s="11">
        <f>SUM(G54:H54)</f>
        <v>74</v>
      </c>
      <c r="J54" s="54"/>
      <c r="K54" s="41"/>
    </row>
    <row r="55" spans="1:11" ht="21" customHeight="1" thickBot="1">
      <c r="A55" s="81"/>
      <c r="B55" s="43" t="s">
        <v>11</v>
      </c>
      <c r="C55" s="44"/>
      <c r="D55" s="49">
        <f>F53+F54</f>
        <v>141</v>
      </c>
      <c r="E55" s="49"/>
      <c r="F55" s="50"/>
      <c r="G55" s="48">
        <f>I53+I54</f>
        <v>147</v>
      </c>
      <c r="H55" s="49"/>
      <c r="I55" s="50"/>
      <c r="J55" s="55"/>
      <c r="K55" s="42"/>
    </row>
    <row r="56" spans="1:11" ht="21" customHeight="1" thickTop="1">
      <c r="A56" s="77" t="s">
        <v>20</v>
      </c>
      <c r="B56" s="28" t="s">
        <v>41</v>
      </c>
      <c r="C56" s="29">
        <v>2</v>
      </c>
      <c r="D56" s="22">
        <v>33</v>
      </c>
      <c r="E56" s="23">
        <v>34</v>
      </c>
      <c r="F56" s="24">
        <f>SUM(D56:E56)</f>
        <v>67</v>
      </c>
      <c r="G56" s="25">
        <v>37</v>
      </c>
      <c r="H56" s="23">
        <v>37</v>
      </c>
      <c r="I56" s="24">
        <f>SUM(G56:H56)</f>
        <v>74</v>
      </c>
      <c r="J56" s="56">
        <f>SUM(D58:I58)</f>
        <v>288</v>
      </c>
      <c r="K56" s="51">
        <v>6</v>
      </c>
    </row>
    <row r="57" spans="1:11" ht="21" customHeight="1">
      <c r="A57" s="78"/>
      <c r="B57" s="7" t="s">
        <v>42</v>
      </c>
      <c r="C57" s="8">
        <v>2</v>
      </c>
      <c r="D57" s="9">
        <v>33</v>
      </c>
      <c r="E57" s="14">
        <v>38</v>
      </c>
      <c r="F57" s="11">
        <f>SUM(D57:E57)</f>
        <v>71</v>
      </c>
      <c r="G57" s="12">
        <v>37</v>
      </c>
      <c r="H57" s="10">
        <v>39</v>
      </c>
      <c r="I57" s="11">
        <f>SUM(G57:H57)</f>
        <v>76</v>
      </c>
      <c r="J57" s="54"/>
      <c r="K57" s="41"/>
    </row>
    <row r="58" spans="1:11" ht="21" customHeight="1" thickBot="1">
      <c r="A58" s="81"/>
      <c r="B58" s="43" t="s">
        <v>11</v>
      </c>
      <c r="C58" s="44"/>
      <c r="D58" s="49">
        <f>F56+F57</f>
        <v>138</v>
      </c>
      <c r="E58" s="49"/>
      <c r="F58" s="50"/>
      <c r="G58" s="48">
        <f>I56+I57</f>
        <v>150</v>
      </c>
      <c r="H58" s="49"/>
      <c r="I58" s="50"/>
      <c r="J58" s="55"/>
      <c r="K58" s="42"/>
    </row>
    <row r="59" spans="1:11" ht="21" customHeight="1" thickTop="1">
      <c r="A59" s="77" t="s">
        <v>30</v>
      </c>
      <c r="B59" s="7" t="s">
        <v>47</v>
      </c>
      <c r="C59" s="8">
        <v>2</v>
      </c>
      <c r="D59" s="22">
        <v>42</v>
      </c>
      <c r="E59" s="23">
        <v>41</v>
      </c>
      <c r="F59" s="24">
        <f>SUM(D59:E59)</f>
        <v>83</v>
      </c>
      <c r="G59" s="25">
        <v>41</v>
      </c>
      <c r="H59" s="23">
        <v>38</v>
      </c>
      <c r="I59" s="24">
        <f>SUM(G59:H59)</f>
        <v>79</v>
      </c>
      <c r="J59" s="56">
        <f>SUM(D62:I62)</f>
        <v>304</v>
      </c>
      <c r="K59" s="51">
        <v>7</v>
      </c>
    </row>
    <row r="60" spans="1:11" ht="21" customHeight="1">
      <c r="A60" s="78"/>
      <c r="B60" s="7" t="s">
        <v>48</v>
      </c>
      <c r="C60" s="8">
        <v>2</v>
      </c>
      <c r="D60" s="9">
        <v>42</v>
      </c>
      <c r="E60" s="14">
        <v>36</v>
      </c>
      <c r="F60" s="11">
        <f>SUM(D60:E60)</f>
        <v>78</v>
      </c>
      <c r="G60" s="12">
        <v>34</v>
      </c>
      <c r="H60" s="10">
        <v>44</v>
      </c>
      <c r="I60" s="11">
        <f>SUM(G60:H60)</f>
        <v>78</v>
      </c>
      <c r="J60" s="54"/>
      <c r="K60" s="41"/>
    </row>
    <row r="61" spans="1:11" ht="21" customHeight="1">
      <c r="A61" s="78"/>
      <c r="B61" s="26" t="s">
        <v>49</v>
      </c>
      <c r="C61" s="27">
        <v>3</v>
      </c>
      <c r="D61" s="13">
        <v>36</v>
      </c>
      <c r="E61" s="10">
        <v>38</v>
      </c>
      <c r="F61" s="11">
        <f>SUM(D61:E61)</f>
        <v>74</v>
      </c>
      <c r="G61" s="12">
        <v>36</v>
      </c>
      <c r="H61" s="10">
        <v>38</v>
      </c>
      <c r="I61" s="11">
        <f>SUM(G61:H61)</f>
        <v>74</v>
      </c>
      <c r="J61" s="54"/>
      <c r="K61" s="41"/>
    </row>
    <row r="62" spans="1:11" ht="21" customHeight="1" thickBot="1">
      <c r="A62" s="79"/>
      <c r="B62" s="75" t="s">
        <v>11</v>
      </c>
      <c r="C62" s="76"/>
      <c r="D62" s="46">
        <f>F60+F61</f>
        <v>152</v>
      </c>
      <c r="E62" s="46"/>
      <c r="F62" s="47"/>
      <c r="G62" s="45">
        <f>I60+I61</f>
        <v>152</v>
      </c>
      <c r="H62" s="46"/>
      <c r="I62" s="47"/>
      <c r="J62" s="57"/>
      <c r="K62" s="52"/>
    </row>
    <row r="63" spans="1:11" ht="14.25" thickTop="1"/>
  </sheetData>
  <sheetProtection algorithmName="SHA-512" hashValue="VqcV4WgKXwBLjytKs5f//wbGGXml3SA/FZRHc7JSlramDJY2f7i2RVQ6sy4CS4/jxW3FT+PC0nr0rAIGs1XnmQ==" saltValue="La6d+4lA7/R1fQ/AOBQBGg==" spinCount="100000" sheet="1" formatCells="0" formatColumns="0" formatRows="0" insertColumns="0" insertRows="0" insertHyperlinks="0" deleteColumns="0" deleteRows="0" sort="0" autoFilter="0" pivotTables="0"/>
  <mergeCells count="96">
    <mergeCell ref="A59:A62"/>
    <mergeCell ref="K59:K62"/>
    <mergeCell ref="B62:C62"/>
    <mergeCell ref="D62:F62"/>
    <mergeCell ref="G62:I62"/>
    <mergeCell ref="J59:J62"/>
    <mergeCell ref="A56:A58"/>
    <mergeCell ref="K56:K58"/>
    <mergeCell ref="A41:A44"/>
    <mergeCell ref="K41:K44"/>
    <mergeCell ref="B52:C52"/>
    <mergeCell ref="B58:C58"/>
    <mergeCell ref="B44:C44"/>
    <mergeCell ref="D52:F52"/>
    <mergeCell ref="G52:I52"/>
    <mergeCell ref="D58:F58"/>
    <mergeCell ref="G58:I58"/>
    <mergeCell ref="D44:F44"/>
    <mergeCell ref="G44:I44"/>
    <mergeCell ref="A45:A48"/>
    <mergeCell ref="B48:C48"/>
    <mergeCell ref="A53:A55"/>
    <mergeCell ref="K45:K48"/>
    <mergeCell ref="J53:J55"/>
    <mergeCell ref="A33:K33"/>
    <mergeCell ref="A35:A36"/>
    <mergeCell ref="B35:C36"/>
    <mergeCell ref="D35:F35"/>
    <mergeCell ref="G35:I35"/>
    <mergeCell ref="J35:J36"/>
    <mergeCell ref="K35:K36"/>
    <mergeCell ref="J56:J58"/>
    <mergeCell ref="A49:A52"/>
    <mergeCell ref="K49:K52"/>
    <mergeCell ref="B40:C40"/>
    <mergeCell ref="A37:A40"/>
    <mergeCell ref="K37:K40"/>
    <mergeCell ref="D40:F40"/>
    <mergeCell ref="G40:I40"/>
    <mergeCell ref="J37:J40"/>
    <mergeCell ref="J41:J44"/>
    <mergeCell ref="J45:J48"/>
    <mergeCell ref="J49:J52"/>
    <mergeCell ref="K53:K55"/>
    <mergeCell ref="B55:C55"/>
    <mergeCell ref="D55:F55"/>
    <mergeCell ref="G55:I55"/>
    <mergeCell ref="J5:J8"/>
    <mergeCell ref="J9:J12"/>
    <mergeCell ref="J13:J16"/>
    <mergeCell ref="J20:J23"/>
    <mergeCell ref="J17:J19"/>
    <mergeCell ref="K13:K16"/>
    <mergeCell ref="B16:C16"/>
    <mergeCell ref="D16:F16"/>
    <mergeCell ref="G16:I16"/>
    <mergeCell ref="J28:J30"/>
    <mergeCell ref="A1:K1"/>
    <mergeCell ref="A3:A4"/>
    <mergeCell ref="B3:C4"/>
    <mergeCell ref="D3:F3"/>
    <mergeCell ref="G3:I3"/>
    <mergeCell ref="J3:J4"/>
    <mergeCell ref="K3:K4"/>
    <mergeCell ref="A9:A12"/>
    <mergeCell ref="K9:K12"/>
    <mergeCell ref="B12:C12"/>
    <mergeCell ref="G30:I30"/>
    <mergeCell ref="D23:F23"/>
    <mergeCell ref="D12:F12"/>
    <mergeCell ref="G12:I12"/>
    <mergeCell ref="B23:C23"/>
    <mergeCell ref="B19:C19"/>
    <mergeCell ref="A24:A27"/>
    <mergeCell ref="K24:K27"/>
    <mergeCell ref="B27:C27"/>
    <mergeCell ref="D27:F27"/>
    <mergeCell ref="G27:I27"/>
    <mergeCell ref="J24:J27"/>
    <mergeCell ref="A13:A16"/>
    <mergeCell ref="A5:A8"/>
    <mergeCell ref="K5:K8"/>
    <mergeCell ref="A28:A30"/>
    <mergeCell ref="K28:K30"/>
    <mergeCell ref="B8:C8"/>
    <mergeCell ref="B30:C30"/>
    <mergeCell ref="D8:F8"/>
    <mergeCell ref="G8:I8"/>
    <mergeCell ref="D30:F30"/>
    <mergeCell ref="A17:A19"/>
    <mergeCell ref="G23:I23"/>
    <mergeCell ref="D19:F19"/>
    <mergeCell ref="G19:I19"/>
    <mergeCell ref="K17:K19"/>
    <mergeCell ref="A20:A23"/>
    <mergeCell ref="K20:K23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2018-06-12T09:20:07Z</cp:lastPrinted>
  <dcterms:created xsi:type="dcterms:W3CDTF">2002-04-19T07:04:10Z</dcterms:created>
  <dcterms:modified xsi:type="dcterms:W3CDTF">2018-06-12T09:22:03Z</dcterms:modified>
</cp:coreProperties>
</file>