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각대회\이경훈배\홈페이지\"/>
    </mc:Choice>
  </mc:AlternateContent>
  <bookViews>
    <workbookView xWindow="600" yWindow="75" windowWidth="14160" windowHeight="8550"/>
  </bookViews>
  <sheets>
    <sheet name="남.여고등부단체전" sheetId="9" r:id="rId1"/>
  </sheets>
  <calcPr calcId="162913"/>
</workbook>
</file>

<file path=xl/calcChain.xml><?xml version="1.0" encoding="utf-8"?>
<calcChain xmlns="http://schemas.openxmlformats.org/spreadsheetml/2006/main">
  <c r="F37" i="9" l="1"/>
  <c r="I37" i="9"/>
  <c r="G40" i="9" s="1"/>
  <c r="F38" i="9"/>
  <c r="I38" i="9"/>
  <c r="F39" i="9"/>
  <c r="I39" i="9"/>
  <c r="D40" i="9"/>
  <c r="J37" i="9" s="1"/>
  <c r="F41" i="9"/>
  <c r="D44" i="9" s="1"/>
  <c r="J41" i="9" s="1"/>
  <c r="I41" i="9"/>
  <c r="F42" i="9"/>
  <c r="I42" i="9"/>
  <c r="F43" i="9"/>
  <c r="I43" i="9"/>
  <c r="G44" i="9" s="1"/>
  <c r="F45" i="9"/>
  <c r="D48" i="9" s="1"/>
  <c r="I45" i="9"/>
  <c r="G48" i="9" s="1"/>
  <c r="F46" i="9"/>
  <c r="I46" i="9"/>
  <c r="F47" i="9"/>
  <c r="I47" i="9"/>
  <c r="F49" i="9"/>
  <c r="E52" i="9" s="1"/>
  <c r="J49" i="9" s="1"/>
  <c r="I49" i="9"/>
  <c r="F50" i="9"/>
  <c r="I50" i="9"/>
  <c r="F51" i="9"/>
  <c r="I51" i="9"/>
  <c r="H52" i="9"/>
  <c r="F53" i="9"/>
  <c r="I53" i="9"/>
  <c r="G56" i="9" s="1"/>
  <c r="F54" i="9"/>
  <c r="I54" i="9"/>
  <c r="F55" i="9"/>
  <c r="I55" i="9"/>
  <c r="D56" i="9"/>
  <c r="F57" i="9"/>
  <c r="D60" i="9" s="1"/>
  <c r="I57" i="9"/>
  <c r="G60" i="9" s="1"/>
  <c r="F58" i="9"/>
  <c r="I58" i="9"/>
  <c r="F59" i="9"/>
  <c r="I59" i="9"/>
  <c r="J57" i="9" l="1"/>
  <c r="J45" i="9"/>
  <c r="J53" i="9"/>
  <c r="I29" i="9"/>
  <c r="F29" i="9"/>
  <c r="I28" i="9"/>
  <c r="F28" i="9"/>
  <c r="I14" i="9"/>
  <c r="F14" i="9"/>
  <c r="I13" i="9"/>
  <c r="F13" i="9"/>
  <c r="I12" i="9"/>
  <c r="F12" i="9"/>
  <c r="D15" i="9" s="1"/>
  <c r="I26" i="9"/>
  <c r="F26" i="9"/>
  <c r="I25" i="9"/>
  <c r="F25" i="9"/>
  <c r="I24" i="9"/>
  <c r="F24" i="9"/>
  <c r="I6" i="9"/>
  <c r="F6" i="9"/>
  <c r="I5" i="9"/>
  <c r="F5" i="9"/>
  <c r="I22" i="9"/>
  <c r="F22" i="9"/>
  <c r="I21" i="9"/>
  <c r="F21" i="9"/>
  <c r="I20" i="9"/>
  <c r="F20" i="9"/>
  <c r="I10" i="9"/>
  <c r="F10" i="9"/>
  <c r="I9" i="9"/>
  <c r="F9" i="9"/>
  <c r="I8" i="9"/>
  <c r="F8" i="9"/>
  <c r="I18" i="9"/>
  <c r="F18" i="9"/>
  <c r="I17" i="9"/>
  <c r="F17" i="9"/>
  <c r="I16" i="9"/>
  <c r="G19" i="9" s="1"/>
  <c r="F16" i="9"/>
  <c r="D19" i="9" s="1"/>
  <c r="G15" i="9" l="1"/>
  <c r="J16" i="9"/>
  <c r="G30" i="9"/>
  <c r="G11" i="9"/>
  <c r="G23" i="9"/>
  <c r="G27" i="9"/>
  <c r="J12" i="9"/>
  <c r="G7" i="9"/>
  <c r="D7" i="9"/>
  <c r="D11" i="9"/>
  <c r="D30" i="9"/>
  <c r="J28" i="9" s="1"/>
  <c r="D27" i="9"/>
  <c r="J24" i="9" s="1"/>
  <c r="D23" i="9"/>
  <c r="J8" i="9" l="1"/>
  <c r="J5" i="9"/>
  <c r="J20" i="9"/>
</calcChain>
</file>

<file path=xl/sharedStrings.xml><?xml version="1.0" encoding="utf-8"?>
<sst xmlns="http://schemas.openxmlformats.org/spreadsheetml/2006/main" count="89" uniqueCount="60">
  <si>
    <t>학교</t>
    <phoneticPr fontId="1" type="noConversion"/>
  </si>
  <si>
    <t>이름</t>
    <phoneticPr fontId="1" type="noConversion"/>
  </si>
  <si>
    <t>out</t>
    <phoneticPr fontId="1" type="noConversion"/>
  </si>
  <si>
    <t>in</t>
    <phoneticPr fontId="1" type="noConversion"/>
  </si>
  <si>
    <t>total</t>
    <phoneticPr fontId="1" type="noConversion"/>
  </si>
  <si>
    <t>종합 total</t>
    <phoneticPr fontId="1" type="noConversion"/>
  </si>
  <si>
    <t>순위</t>
    <phoneticPr fontId="1" type="noConversion"/>
  </si>
  <si>
    <t>4월 18일</t>
    <phoneticPr fontId="1" type="noConversion"/>
  </si>
  <si>
    <t>4월 19일</t>
    <phoneticPr fontId="1" type="noConversion"/>
  </si>
  <si>
    <r>
      <t xml:space="preserve">     2018 이경훈배 서울특별시 학생 골프대회  (단체전)     </t>
    </r>
    <r>
      <rPr>
        <b/>
        <sz val="20"/>
        <color indexed="62"/>
        <rFont val="휴먼엑스포"/>
        <family val="1"/>
        <charset val="129"/>
      </rPr>
      <t>여자고등부</t>
    </r>
    <phoneticPr fontId="1" type="noConversion"/>
  </si>
  <si>
    <r>
      <t xml:space="preserve">    2018 이경훈배 서울특별시 학생 골프대회  (단체전)    </t>
    </r>
    <r>
      <rPr>
        <b/>
        <sz val="20"/>
        <color indexed="62"/>
        <rFont val="휴먼엑스포"/>
        <family val="1"/>
        <charset val="129"/>
      </rPr>
      <t>남자고등부</t>
    </r>
    <phoneticPr fontId="1" type="noConversion"/>
  </si>
  <si>
    <t>건대부고</t>
    <phoneticPr fontId="12" type="noConversion"/>
  </si>
  <si>
    <t>유현준</t>
    <phoneticPr fontId="12" type="noConversion"/>
  </si>
  <si>
    <t>김시온</t>
    <phoneticPr fontId="12" type="noConversion"/>
  </si>
  <si>
    <t>황찬욱</t>
    <phoneticPr fontId="12" type="noConversion"/>
  </si>
  <si>
    <t>TOTAL</t>
    <phoneticPr fontId="12" type="noConversion"/>
  </si>
  <si>
    <t>동북고</t>
    <phoneticPr fontId="12" type="noConversion"/>
  </si>
  <si>
    <t>이재선</t>
    <phoneticPr fontId="12" type="noConversion"/>
  </si>
  <si>
    <t>임준형</t>
    <phoneticPr fontId="12" type="noConversion"/>
  </si>
  <si>
    <t>안승주</t>
    <phoneticPr fontId="12" type="noConversion"/>
  </si>
  <si>
    <t>서라벌고</t>
    <phoneticPr fontId="12" type="noConversion"/>
  </si>
  <si>
    <t>김두현</t>
    <phoneticPr fontId="12" type="noConversion"/>
  </si>
  <si>
    <t>최혁주</t>
    <phoneticPr fontId="12" type="noConversion"/>
  </si>
  <si>
    <t>한대희</t>
    <phoneticPr fontId="12" type="noConversion"/>
  </si>
  <si>
    <t>서울고</t>
    <phoneticPr fontId="12" type="noConversion"/>
  </si>
  <si>
    <t>김준규</t>
    <phoneticPr fontId="12" type="noConversion"/>
  </si>
  <si>
    <t>윤지성</t>
    <phoneticPr fontId="12" type="noConversion"/>
  </si>
  <si>
    <t>서울디자인고</t>
    <phoneticPr fontId="12" type="noConversion"/>
  </si>
  <si>
    <t>우와룡</t>
    <phoneticPr fontId="12" type="noConversion"/>
  </si>
  <si>
    <t>탁영재</t>
    <phoneticPr fontId="12" type="noConversion"/>
  </si>
  <si>
    <t>한승헌</t>
    <phoneticPr fontId="12" type="noConversion"/>
  </si>
  <si>
    <t>중산고</t>
    <phoneticPr fontId="12" type="noConversion"/>
  </si>
  <si>
    <t>김근우</t>
    <phoneticPr fontId="12" type="noConversion"/>
  </si>
  <si>
    <t>김선우</t>
    <phoneticPr fontId="12" type="noConversion"/>
  </si>
  <si>
    <t>안지민</t>
    <phoneticPr fontId="12" type="noConversion"/>
  </si>
  <si>
    <t>한광고</t>
    <phoneticPr fontId="12" type="noConversion"/>
  </si>
  <si>
    <t>박효진</t>
    <phoneticPr fontId="12" type="noConversion"/>
  </si>
  <si>
    <t>이준희</t>
    <phoneticPr fontId="12" type="noConversion"/>
  </si>
  <si>
    <t>김미림</t>
    <phoneticPr fontId="12" type="noConversion"/>
  </si>
  <si>
    <t>박지우</t>
    <phoneticPr fontId="12" type="noConversion"/>
  </si>
  <si>
    <t>한지민</t>
    <phoneticPr fontId="12" type="noConversion"/>
  </si>
  <si>
    <t>명지고</t>
    <phoneticPr fontId="12" type="noConversion"/>
  </si>
  <si>
    <t>신현정</t>
    <phoneticPr fontId="12" type="noConversion"/>
  </si>
  <si>
    <t>우나경</t>
    <phoneticPr fontId="12" type="noConversion"/>
  </si>
  <si>
    <t>임상호</t>
    <phoneticPr fontId="12" type="noConversion"/>
  </si>
  <si>
    <t>서문여고</t>
    <phoneticPr fontId="12" type="noConversion"/>
  </si>
  <si>
    <t>연채원</t>
    <phoneticPr fontId="12" type="noConversion"/>
  </si>
  <si>
    <t>유경민</t>
    <phoneticPr fontId="12" type="noConversion"/>
  </si>
  <si>
    <t>윤지혜</t>
    <phoneticPr fontId="12" type="noConversion"/>
  </si>
  <si>
    <t>김하은</t>
    <phoneticPr fontId="12" type="noConversion"/>
  </si>
  <si>
    <t>김명지</t>
    <phoneticPr fontId="12" type="noConversion"/>
  </si>
  <si>
    <t>이정우</t>
    <phoneticPr fontId="12" type="noConversion"/>
  </si>
  <si>
    <t>영파여고</t>
    <phoneticPr fontId="12" type="noConversion"/>
  </si>
  <si>
    <t>최가빈</t>
    <phoneticPr fontId="12" type="noConversion"/>
  </si>
  <si>
    <t>문유빈</t>
    <phoneticPr fontId="12" type="noConversion"/>
  </si>
  <si>
    <t>배현정</t>
    <phoneticPr fontId="12" type="noConversion"/>
  </si>
  <si>
    <t>은광여고</t>
    <phoneticPr fontId="12" type="noConversion"/>
  </si>
  <si>
    <t>김세희</t>
    <phoneticPr fontId="12" type="noConversion"/>
  </si>
  <si>
    <t>권이재</t>
    <phoneticPr fontId="12" type="noConversion"/>
  </si>
  <si>
    <t>문채림</t>
    <phoneticPr fontId="1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</si>
</sst>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name val="돋움"/>
      <family val="3"/>
      <charset val="129"/>
    </font>
    <font>
      <sz val="8"/>
      <name val="돋움"/>
      <family val="3"/>
      <charset val="129"/>
    </font>
    <font>
      <b/>
      <sz val="12"/>
      <name val="굴림체"/>
      <family val="3"/>
      <charset val="129"/>
    </font>
    <font>
      <b/>
      <sz val="11"/>
      <name val="돋움"/>
      <family val="3"/>
      <charset val="129"/>
    </font>
    <font>
      <b/>
      <sz val="12"/>
      <name val="돋움"/>
      <family val="3"/>
      <charset val="129"/>
    </font>
    <font>
      <b/>
      <sz val="9"/>
      <color indexed="62"/>
      <name val="돋움"/>
      <family val="3"/>
      <charset val="129"/>
    </font>
    <font>
      <b/>
      <sz val="11"/>
      <color indexed="12"/>
      <name val="돋움"/>
      <family val="3"/>
      <charset val="129"/>
    </font>
    <font>
      <sz val="11"/>
      <color indexed="12"/>
      <name val="돋움"/>
      <family val="3"/>
      <charset val="129"/>
    </font>
    <font>
      <b/>
      <sz val="12"/>
      <color indexed="12"/>
      <name val="돋움"/>
      <family val="3"/>
      <charset val="129"/>
    </font>
    <font>
      <b/>
      <sz val="20"/>
      <color indexed="62"/>
      <name val="휴먼엑스포"/>
      <family val="1"/>
      <charset val="129"/>
    </font>
    <font>
      <b/>
      <sz val="12"/>
      <color rgb="FF0000FF"/>
      <name val="굴림체"/>
      <family val="3"/>
      <charset val="129"/>
    </font>
    <font>
      <b/>
      <sz val="11"/>
      <name val="굴림"/>
      <family val="3"/>
      <charset val="129"/>
    </font>
    <font>
      <sz val="8"/>
      <name val="맑은 고딕"/>
      <family val="2"/>
      <charset val="129"/>
      <scheme val="minor"/>
    </font>
    <font>
      <b/>
      <sz val="10"/>
      <name val="굴림"/>
      <family val="3"/>
      <charset val="129"/>
    </font>
    <font>
      <b/>
      <sz val="11"/>
      <color rgb="FFFF0000"/>
      <name val="돋움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</fills>
  <borders count="8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ck">
        <color indexed="64"/>
      </left>
      <right style="medium">
        <color indexed="64"/>
      </right>
      <top style="double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 style="double">
        <color indexed="64"/>
      </bottom>
      <diagonal/>
    </border>
    <border>
      <left style="thick">
        <color indexed="64"/>
      </left>
      <right style="thick">
        <color indexed="64"/>
      </right>
      <top style="double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double">
        <color indexed="64"/>
      </bottom>
      <diagonal/>
    </border>
    <border>
      <left style="thick">
        <color indexed="62"/>
      </left>
      <right/>
      <top style="thick">
        <color indexed="62"/>
      </top>
      <bottom style="thick">
        <color indexed="62"/>
      </bottom>
      <diagonal/>
    </border>
    <border>
      <left/>
      <right/>
      <top style="thick">
        <color indexed="62"/>
      </top>
      <bottom style="thick">
        <color indexed="62"/>
      </bottom>
      <diagonal/>
    </border>
    <border>
      <left/>
      <right style="thick">
        <color indexed="62"/>
      </right>
      <top style="thick">
        <color indexed="62"/>
      </top>
      <bottom style="thick">
        <color indexed="62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double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ck">
        <color indexed="64"/>
      </right>
      <top style="double">
        <color indexed="64"/>
      </top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 style="double">
        <color indexed="64"/>
      </bottom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2" fillId="0" borderId="50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0" fontId="2" fillId="0" borderId="56" xfId="0" applyFont="1" applyBorder="1" applyAlignment="1">
      <alignment horizontal="center" vertical="center"/>
    </xf>
    <xf numFmtId="0" fontId="11" fillId="0" borderId="49" xfId="0" applyFont="1" applyBorder="1" applyAlignment="1">
      <alignment horizontal="center" vertical="center" shrinkToFit="1"/>
    </xf>
    <xf numFmtId="0" fontId="11" fillId="0" borderId="35" xfId="0" applyFont="1" applyBorder="1" applyAlignment="1">
      <alignment horizontal="center" vertical="center" shrinkToFit="1"/>
    </xf>
    <xf numFmtId="0" fontId="11" fillId="0" borderId="17" xfId="0" applyFont="1" applyBorder="1" applyAlignment="1">
      <alignment horizontal="center" vertical="center" shrinkToFit="1"/>
    </xf>
    <xf numFmtId="0" fontId="11" fillId="0" borderId="15" xfId="0" applyFont="1" applyBorder="1" applyAlignment="1">
      <alignment horizontal="center" vertical="center" shrinkToFit="1"/>
    </xf>
    <xf numFmtId="0" fontId="11" fillId="0" borderId="16" xfId="0" applyFont="1" applyBorder="1" applyAlignment="1">
      <alignment horizontal="center" vertical="center" shrinkToFit="1"/>
    </xf>
    <xf numFmtId="0" fontId="11" fillId="0" borderId="13" xfId="0" applyFont="1" applyBorder="1" applyAlignment="1">
      <alignment horizontal="center" vertical="center" shrinkToFit="1"/>
    </xf>
    <xf numFmtId="0" fontId="11" fillId="0" borderId="18" xfId="0" applyFont="1" applyBorder="1" applyAlignment="1">
      <alignment horizontal="center" vertical="center" shrinkToFit="1"/>
    </xf>
    <xf numFmtId="0" fontId="11" fillId="0" borderId="14" xfId="0" applyFont="1" applyBorder="1" applyAlignment="1">
      <alignment horizontal="center" vertical="center" shrinkToFit="1"/>
    </xf>
    <xf numFmtId="0" fontId="10" fillId="0" borderId="39" xfId="0" applyFont="1" applyBorder="1" applyAlignment="1">
      <alignment horizontal="center" vertical="center"/>
    </xf>
    <xf numFmtId="0" fontId="10" fillId="0" borderId="41" xfId="0" applyFont="1" applyBorder="1" applyAlignment="1">
      <alignment horizontal="center" vertical="center"/>
    </xf>
    <xf numFmtId="0" fontId="10" fillId="0" borderId="40" xfId="0" applyFont="1" applyBorder="1" applyAlignment="1">
      <alignment horizontal="center" vertical="center"/>
    </xf>
    <xf numFmtId="0" fontId="4" fillId="0" borderId="70" xfId="0" applyFont="1" applyBorder="1" applyAlignment="1">
      <alignment horizontal="center" vertical="center"/>
    </xf>
    <xf numFmtId="0" fontId="4" fillId="0" borderId="71" xfId="0" applyFont="1" applyBorder="1" applyAlignment="1">
      <alignment horizontal="center" vertical="center"/>
    </xf>
    <xf numFmtId="0" fontId="4" fillId="0" borderId="72" xfId="0" applyFont="1" applyBorder="1" applyAlignment="1">
      <alignment horizontal="center" vertical="center"/>
    </xf>
    <xf numFmtId="0" fontId="4" fillId="0" borderId="73" xfId="0" applyFont="1" applyBorder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10" fillId="0" borderId="41" xfId="0" applyFont="1" applyBorder="1" applyAlignment="1">
      <alignment horizontal="center" vertical="center"/>
    </xf>
    <xf numFmtId="0" fontId="10" fillId="0" borderId="40" xfId="0" applyFont="1" applyBorder="1" applyAlignment="1">
      <alignment horizontal="center" vertical="center"/>
    </xf>
    <xf numFmtId="0" fontId="5" fillId="2" borderId="27" xfId="0" applyFont="1" applyFill="1" applyBorder="1" applyAlignment="1">
      <alignment vertical="center"/>
    </xf>
    <xf numFmtId="0" fontId="0" fillId="0" borderId="28" xfId="0" applyBorder="1" applyAlignment="1">
      <alignment vertical="center"/>
    </xf>
    <xf numFmtId="0" fontId="0" fillId="0" borderId="29" xfId="0" applyBorder="1" applyAlignment="1">
      <alignment vertical="center"/>
    </xf>
    <xf numFmtId="0" fontId="2" fillId="0" borderId="30" xfId="0" applyFont="1" applyBorder="1" applyAlignment="1">
      <alignment horizontal="center" vertical="center"/>
    </xf>
    <xf numFmtId="0" fontId="0" fillId="0" borderId="74" xfId="0" applyBorder="1" applyAlignment="1">
      <alignment horizontal="center" vertical="center"/>
    </xf>
    <xf numFmtId="0" fontId="3" fillId="0" borderId="69" xfId="0" applyFont="1" applyFill="1" applyBorder="1" applyAlignment="1">
      <alignment horizontal="center" vertical="center"/>
    </xf>
    <xf numFmtId="0" fontId="3" fillId="0" borderId="34" xfId="0" applyFont="1" applyFill="1" applyBorder="1" applyAlignment="1">
      <alignment horizontal="center" vertical="center"/>
    </xf>
    <xf numFmtId="0" fontId="3" fillId="0" borderId="33" xfId="0" applyFont="1" applyFill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7" fillId="0" borderId="77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0" fontId="8" fillId="0" borderId="78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75" xfId="0" applyFont="1" applyBorder="1" applyAlignment="1">
      <alignment horizontal="center" vertical="center"/>
    </xf>
    <xf numFmtId="0" fontId="2" fillId="0" borderId="76" xfId="0" applyFont="1" applyBorder="1" applyAlignment="1">
      <alignment horizontal="center" vertical="center"/>
    </xf>
    <xf numFmtId="0" fontId="14" fillId="0" borderId="53" xfId="0" applyFont="1" applyBorder="1" applyAlignment="1">
      <alignment horizontal="center" vertical="center"/>
    </xf>
    <xf numFmtId="0" fontId="14" fillId="0" borderId="25" xfId="0" applyFont="1" applyBorder="1" applyAlignment="1">
      <alignment horizontal="center" vertical="center"/>
    </xf>
    <xf numFmtId="0" fontId="14" fillId="0" borderId="26" xfId="0" applyFont="1" applyBorder="1" applyAlignment="1">
      <alignment horizontal="center" vertical="center"/>
    </xf>
    <xf numFmtId="0" fontId="14" fillId="0" borderId="24" xfId="0" applyFont="1" applyBorder="1" applyAlignment="1">
      <alignment horizontal="center" vertical="center"/>
    </xf>
    <xf numFmtId="0" fontId="14" fillId="0" borderId="42" xfId="0" applyFont="1" applyBorder="1" applyAlignment="1">
      <alignment horizontal="center" vertical="center"/>
    </xf>
    <xf numFmtId="0" fontId="10" fillId="0" borderId="66" xfId="0" applyFont="1" applyBorder="1" applyAlignment="1">
      <alignment horizontal="center" vertical="center"/>
    </xf>
    <xf numFmtId="0" fontId="10" fillId="0" borderId="67" xfId="0" applyFont="1" applyBorder="1" applyAlignment="1">
      <alignment horizontal="center" vertical="center"/>
    </xf>
    <xf numFmtId="0" fontId="10" fillId="0" borderId="65" xfId="0" applyFont="1" applyBorder="1" applyAlignment="1">
      <alignment horizontal="center" vertical="center"/>
    </xf>
    <xf numFmtId="0" fontId="10" fillId="0" borderId="68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36" xfId="0" applyFont="1" applyBorder="1" applyAlignment="1">
      <alignment horizontal="center" vertical="center"/>
    </xf>
    <xf numFmtId="0" fontId="10" fillId="0" borderId="55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11" fillId="0" borderId="58" xfId="0" applyFont="1" applyBorder="1" applyAlignment="1">
      <alignment horizontal="center" vertical="center" textRotation="255" wrapText="1" shrinkToFit="1"/>
    </xf>
    <xf numFmtId="0" fontId="11" fillId="0" borderId="38" xfId="0" applyFont="1" applyBorder="1" applyAlignment="1">
      <alignment horizontal="center" vertical="center" textRotation="255" shrinkToFit="1"/>
    </xf>
    <xf numFmtId="0" fontId="11" fillId="0" borderId="59" xfId="0" applyFont="1" applyBorder="1" applyAlignment="1">
      <alignment horizontal="center" vertical="center" textRotation="255" shrinkToFit="1"/>
    </xf>
    <xf numFmtId="0" fontId="11" fillId="0" borderId="60" xfId="0" applyFont="1" applyBorder="1" applyAlignment="1">
      <alignment horizontal="center" vertical="center" shrinkToFit="1"/>
    </xf>
    <xf numFmtId="0" fontId="11" fillId="0" borderId="61" xfId="0" applyFont="1" applyBorder="1" applyAlignment="1">
      <alignment horizontal="center" vertical="center" shrinkToFit="1"/>
    </xf>
    <xf numFmtId="0" fontId="11" fillId="0" borderId="38" xfId="0" applyFont="1" applyBorder="1" applyAlignment="1">
      <alignment horizontal="center" vertical="center" textRotation="255" wrapText="1" shrinkToFit="1"/>
    </xf>
    <xf numFmtId="0" fontId="11" fillId="0" borderId="22" xfId="0" applyFont="1" applyBorder="1" applyAlignment="1">
      <alignment horizontal="center" vertical="center" textRotation="255" wrapText="1" shrinkToFit="1"/>
    </xf>
    <xf numFmtId="0" fontId="11" fillId="0" borderId="23" xfId="0" applyFont="1" applyBorder="1" applyAlignment="1">
      <alignment horizontal="center" vertical="center" textRotation="255" wrapText="1" shrinkToFit="1"/>
    </xf>
    <xf numFmtId="0" fontId="11" fillId="0" borderId="36" xfId="0" applyFont="1" applyBorder="1" applyAlignment="1">
      <alignment horizontal="center" vertical="center" shrinkToFit="1"/>
    </xf>
    <xf numFmtId="0" fontId="11" fillId="0" borderId="37" xfId="0" applyFont="1" applyBorder="1" applyAlignment="1">
      <alignment horizontal="center" vertical="center" shrinkToFit="1"/>
    </xf>
    <xf numFmtId="0" fontId="11" fillId="0" borderId="19" xfId="0" applyFont="1" applyBorder="1" applyAlignment="1">
      <alignment horizontal="center" vertical="center" shrinkToFit="1"/>
    </xf>
    <xf numFmtId="0" fontId="11" fillId="0" borderId="12" xfId="0" applyFont="1" applyBorder="1" applyAlignment="1">
      <alignment horizontal="center" vertical="center" shrinkToFit="1"/>
    </xf>
    <xf numFmtId="0" fontId="11" fillId="0" borderId="21" xfId="0" applyFont="1" applyBorder="1" applyAlignment="1">
      <alignment horizontal="center" vertical="center" textRotation="255" wrapText="1" shrinkToFit="1"/>
    </xf>
    <xf numFmtId="0" fontId="13" fillId="0" borderId="21" xfId="0" applyFont="1" applyBorder="1" applyAlignment="1">
      <alignment horizontal="center" vertical="center" textRotation="255" wrapText="1" shrinkToFit="1"/>
    </xf>
    <xf numFmtId="0" fontId="13" fillId="0" borderId="22" xfId="0" applyFont="1" applyBorder="1" applyAlignment="1">
      <alignment horizontal="center" vertical="center" textRotation="255" wrapText="1" shrinkToFit="1"/>
    </xf>
    <xf numFmtId="0" fontId="13" fillId="0" borderId="23" xfId="0" applyFont="1" applyBorder="1" applyAlignment="1">
      <alignment horizontal="center" vertical="center" textRotation="255" wrapText="1" shrinkToFit="1"/>
    </xf>
    <xf numFmtId="0" fontId="11" fillId="0" borderId="62" xfId="0" applyFont="1" applyBorder="1" applyAlignment="1">
      <alignment horizontal="center" vertical="center" textRotation="255" shrinkToFit="1"/>
    </xf>
    <xf numFmtId="0" fontId="11" fillId="0" borderId="63" xfId="0" applyFont="1" applyBorder="1" applyAlignment="1">
      <alignment horizontal="center" vertical="center" shrinkToFit="1"/>
    </xf>
    <xf numFmtId="0" fontId="11" fillId="0" borderId="64" xfId="0" applyFont="1" applyBorder="1" applyAlignment="1">
      <alignment horizontal="center" vertical="center" shrinkToFit="1"/>
    </xf>
    <xf numFmtId="0" fontId="11" fillId="0" borderId="43" xfId="0" applyFont="1" applyBorder="1" applyAlignment="1">
      <alignment horizontal="center" vertical="center" textRotation="255" wrapText="1" shrinkToFit="1"/>
    </xf>
    <xf numFmtId="0" fontId="11" fillId="0" borderId="39" xfId="0" applyFont="1" applyBorder="1" applyAlignment="1">
      <alignment horizontal="center" vertical="center" shrinkToFit="1"/>
    </xf>
    <xf numFmtId="0" fontId="11" fillId="0" borderId="40" xfId="0" applyFont="1" applyBorder="1" applyAlignment="1">
      <alignment horizontal="center" vertical="center" shrinkToFit="1"/>
    </xf>
    <xf numFmtId="0" fontId="2" fillId="0" borderId="57" xfId="0" applyFont="1" applyBorder="1" applyAlignment="1">
      <alignment horizontal="center" vertical="center"/>
    </xf>
    <xf numFmtId="0" fontId="0" fillId="0" borderId="79" xfId="0" applyBorder="1" applyAlignment="1">
      <alignment horizontal="center" vertical="center"/>
    </xf>
    <xf numFmtId="0" fontId="11" fillId="0" borderId="54" xfId="0" applyFont="1" applyBorder="1" applyAlignment="1">
      <alignment horizontal="center" vertical="center" textRotation="255" wrapText="1" shrinkToFit="1"/>
    </xf>
  </cellXfs>
  <cellStyles count="1"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1"/>
  <sheetViews>
    <sheetView tabSelected="1" workbookViewId="0">
      <selection activeCell="L25" sqref="L25"/>
    </sheetView>
  </sheetViews>
  <sheetFormatPr defaultRowHeight="13.5" x14ac:dyDescent="0.15"/>
  <cols>
    <col min="3" max="3" width="3.5546875" customWidth="1"/>
    <col min="4" max="9" width="6" customWidth="1"/>
    <col min="10" max="10" width="10.88671875" customWidth="1"/>
  </cols>
  <sheetData>
    <row r="1" spans="1:11" ht="38.25" customHeight="1" thickTop="1" thickBot="1" x14ac:dyDescent="0.2">
      <c r="A1" s="39" t="s">
        <v>10</v>
      </c>
      <c r="B1" s="40"/>
      <c r="C1" s="40"/>
      <c r="D1" s="40"/>
      <c r="E1" s="40"/>
      <c r="F1" s="40"/>
      <c r="G1" s="40"/>
      <c r="H1" s="40"/>
      <c r="I1" s="40"/>
      <c r="J1" s="40"/>
      <c r="K1" s="41"/>
    </row>
    <row r="2" spans="1:11" ht="5.25" customHeight="1" thickTop="1" thickBot="1" x14ac:dyDescent="0.2"/>
    <row r="3" spans="1:11" ht="21.75" customHeight="1" thickTop="1" x14ac:dyDescent="0.15">
      <c r="A3" s="42" t="s">
        <v>0</v>
      </c>
      <c r="B3" s="51" t="s">
        <v>1</v>
      </c>
      <c r="C3" s="52"/>
      <c r="D3" s="44" t="s">
        <v>7</v>
      </c>
      <c r="E3" s="44"/>
      <c r="F3" s="45"/>
      <c r="G3" s="46" t="s">
        <v>8</v>
      </c>
      <c r="H3" s="44"/>
      <c r="I3" s="45"/>
      <c r="J3" s="47" t="s">
        <v>5</v>
      </c>
      <c r="K3" s="49" t="s">
        <v>6</v>
      </c>
    </row>
    <row r="4" spans="1:11" ht="21.75" customHeight="1" thickBot="1" x14ac:dyDescent="0.2">
      <c r="A4" s="43"/>
      <c r="B4" s="53"/>
      <c r="C4" s="54"/>
      <c r="D4" s="32" t="s">
        <v>2</v>
      </c>
      <c r="E4" s="33" t="s">
        <v>3</v>
      </c>
      <c r="F4" s="34" t="s">
        <v>4</v>
      </c>
      <c r="G4" s="32" t="s">
        <v>2</v>
      </c>
      <c r="H4" s="33" t="s">
        <v>3</v>
      </c>
      <c r="I4" s="35" t="s">
        <v>4</v>
      </c>
      <c r="J4" s="48"/>
      <c r="K4" s="50"/>
    </row>
    <row r="5" spans="1:11" ht="21.75" customHeight="1" x14ac:dyDescent="0.15">
      <c r="A5" s="76" t="s">
        <v>24</v>
      </c>
      <c r="B5" s="27" t="s">
        <v>25</v>
      </c>
      <c r="C5" s="28">
        <v>2</v>
      </c>
      <c r="D5" s="9">
        <v>38</v>
      </c>
      <c r="E5" s="10">
        <v>37</v>
      </c>
      <c r="F5" s="12">
        <f t="shared" ref="F5:F6" si="0">SUM(D5:E5)</f>
        <v>75</v>
      </c>
      <c r="G5" s="11">
        <v>37</v>
      </c>
      <c r="H5" s="10">
        <v>34</v>
      </c>
      <c r="I5" s="12">
        <f t="shared" ref="I5:I6" si="1">SUM(G5:H5)</f>
        <v>71</v>
      </c>
      <c r="J5" s="60">
        <f>SUM(D7:I7)</f>
        <v>290</v>
      </c>
      <c r="K5" s="56">
        <v>1</v>
      </c>
    </row>
    <row r="6" spans="1:11" ht="21.75" customHeight="1" x14ac:dyDescent="0.15">
      <c r="A6" s="76"/>
      <c r="B6" s="23" t="s">
        <v>26</v>
      </c>
      <c r="C6" s="24">
        <v>2</v>
      </c>
      <c r="D6" s="1">
        <v>36</v>
      </c>
      <c r="E6" s="2">
        <v>36</v>
      </c>
      <c r="F6" s="3">
        <f t="shared" si="0"/>
        <v>72</v>
      </c>
      <c r="G6" s="4">
        <v>36</v>
      </c>
      <c r="H6" s="2">
        <v>36</v>
      </c>
      <c r="I6" s="3">
        <f t="shared" si="1"/>
        <v>72</v>
      </c>
      <c r="J6" s="60"/>
      <c r="K6" s="56"/>
    </row>
    <row r="7" spans="1:11" ht="21.75" customHeight="1" thickBot="1" x14ac:dyDescent="0.2">
      <c r="A7" s="77"/>
      <c r="B7" s="80" t="s">
        <v>15</v>
      </c>
      <c r="C7" s="81"/>
      <c r="D7" s="64">
        <f t="shared" ref="D7" si="2">F5+F6</f>
        <v>147</v>
      </c>
      <c r="E7" s="65"/>
      <c r="F7" s="66"/>
      <c r="G7" s="64">
        <f t="shared" ref="G7" si="3">I5+I6</f>
        <v>143</v>
      </c>
      <c r="H7" s="65"/>
      <c r="I7" s="66"/>
      <c r="J7" s="61"/>
      <c r="K7" s="57"/>
    </row>
    <row r="8" spans="1:11" ht="21.75" customHeight="1" thickTop="1" x14ac:dyDescent="0.15">
      <c r="A8" s="82" t="s">
        <v>16</v>
      </c>
      <c r="B8" s="25" t="s">
        <v>17</v>
      </c>
      <c r="C8" s="26">
        <v>1</v>
      </c>
      <c r="D8" s="5">
        <v>37</v>
      </c>
      <c r="E8" s="6">
        <v>36</v>
      </c>
      <c r="F8" s="7">
        <f t="shared" ref="F8:F10" si="4">SUM(D8:E8)</f>
        <v>73</v>
      </c>
      <c r="G8" s="8">
        <v>41</v>
      </c>
      <c r="H8" s="6">
        <v>37</v>
      </c>
      <c r="I8" s="7">
        <f t="shared" ref="I8:I10" si="5">SUM(G8:H8)</f>
        <v>78</v>
      </c>
      <c r="J8" s="62">
        <f>SUM(D11:I11)</f>
        <v>291</v>
      </c>
      <c r="K8" s="58">
        <v>2</v>
      </c>
    </row>
    <row r="9" spans="1:11" ht="21.75" customHeight="1" x14ac:dyDescent="0.15">
      <c r="A9" s="76"/>
      <c r="B9" s="23" t="s">
        <v>18</v>
      </c>
      <c r="C9" s="24">
        <v>1</v>
      </c>
      <c r="D9" s="9">
        <v>39</v>
      </c>
      <c r="E9" s="10">
        <v>34</v>
      </c>
      <c r="F9" s="3">
        <f t="shared" si="4"/>
        <v>73</v>
      </c>
      <c r="G9" s="4">
        <v>36</v>
      </c>
      <c r="H9" s="2">
        <v>34</v>
      </c>
      <c r="I9" s="3">
        <f t="shared" si="5"/>
        <v>70</v>
      </c>
      <c r="J9" s="60"/>
      <c r="K9" s="56"/>
    </row>
    <row r="10" spans="1:11" ht="21.75" customHeight="1" x14ac:dyDescent="0.15">
      <c r="A10" s="76"/>
      <c r="B10" s="23" t="s">
        <v>19</v>
      </c>
      <c r="C10" s="24">
        <v>2</v>
      </c>
      <c r="D10" s="1">
        <v>40</v>
      </c>
      <c r="E10" s="2">
        <v>36</v>
      </c>
      <c r="F10" s="3">
        <f t="shared" si="4"/>
        <v>76</v>
      </c>
      <c r="G10" s="4">
        <v>38</v>
      </c>
      <c r="H10" s="2">
        <v>37</v>
      </c>
      <c r="I10" s="3">
        <f t="shared" si="5"/>
        <v>75</v>
      </c>
      <c r="J10" s="60"/>
      <c r="K10" s="56"/>
    </row>
    <row r="11" spans="1:11" ht="21.75" customHeight="1" thickBot="1" x14ac:dyDescent="0.2">
      <c r="A11" s="76"/>
      <c r="B11" s="78" t="s">
        <v>15</v>
      </c>
      <c r="C11" s="79"/>
      <c r="D11" s="67">
        <f t="shared" ref="D11" si="6">F8+F9</f>
        <v>146</v>
      </c>
      <c r="E11" s="68"/>
      <c r="F11" s="69"/>
      <c r="G11" s="67">
        <f t="shared" ref="G11" si="7">I9+I10</f>
        <v>145</v>
      </c>
      <c r="H11" s="68"/>
      <c r="I11" s="69"/>
      <c r="J11" s="61"/>
      <c r="K11" s="56"/>
    </row>
    <row r="12" spans="1:11" ht="21.75" customHeight="1" thickTop="1" x14ac:dyDescent="0.15">
      <c r="A12" s="70" t="s">
        <v>31</v>
      </c>
      <c r="B12" s="25" t="s">
        <v>32</v>
      </c>
      <c r="C12" s="26">
        <v>1</v>
      </c>
      <c r="D12" s="5">
        <v>40</v>
      </c>
      <c r="E12" s="6">
        <v>36</v>
      </c>
      <c r="F12" s="7">
        <f t="shared" ref="F12:F14" si="8">SUM(D12:E12)</f>
        <v>76</v>
      </c>
      <c r="G12" s="8">
        <v>34</v>
      </c>
      <c r="H12" s="6">
        <v>36</v>
      </c>
      <c r="I12" s="7">
        <f t="shared" ref="I12:I14" si="9">SUM(G12:H12)</f>
        <v>70</v>
      </c>
      <c r="J12" s="62">
        <f>SUM(D15:I15)</f>
        <v>297</v>
      </c>
      <c r="K12" s="58">
        <v>3</v>
      </c>
    </row>
    <row r="13" spans="1:11" ht="21.75" customHeight="1" x14ac:dyDescent="0.15">
      <c r="A13" s="71"/>
      <c r="B13" s="23" t="s">
        <v>33</v>
      </c>
      <c r="C13" s="24">
        <v>2</v>
      </c>
      <c r="D13" s="9">
        <v>42</v>
      </c>
      <c r="E13" s="10">
        <v>37</v>
      </c>
      <c r="F13" s="3">
        <f t="shared" si="8"/>
        <v>79</v>
      </c>
      <c r="G13" s="4">
        <v>36</v>
      </c>
      <c r="H13" s="2">
        <v>37</v>
      </c>
      <c r="I13" s="3">
        <f t="shared" si="9"/>
        <v>73</v>
      </c>
      <c r="J13" s="60"/>
      <c r="K13" s="56"/>
    </row>
    <row r="14" spans="1:11" ht="21.75" customHeight="1" x14ac:dyDescent="0.15">
      <c r="A14" s="71"/>
      <c r="B14" s="23" t="s">
        <v>34</v>
      </c>
      <c r="C14" s="24">
        <v>2</v>
      </c>
      <c r="D14" s="1">
        <v>39</v>
      </c>
      <c r="E14" s="2">
        <v>39</v>
      </c>
      <c r="F14" s="3">
        <f t="shared" si="8"/>
        <v>78</v>
      </c>
      <c r="G14" s="4">
        <v>34</v>
      </c>
      <c r="H14" s="2">
        <v>39</v>
      </c>
      <c r="I14" s="3">
        <f t="shared" si="9"/>
        <v>73</v>
      </c>
      <c r="J14" s="60"/>
      <c r="K14" s="56"/>
    </row>
    <row r="15" spans="1:11" ht="21.75" customHeight="1" thickBot="1" x14ac:dyDescent="0.2">
      <c r="A15" s="86"/>
      <c r="B15" s="87" t="s">
        <v>15</v>
      </c>
      <c r="C15" s="88"/>
      <c r="D15" s="64">
        <f t="shared" ref="D15" si="10">F12+F14</f>
        <v>154</v>
      </c>
      <c r="E15" s="65"/>
      <c r="F15" s="66"/>
      <c r="G15" s="64">
        <f t="shared" ref="G15" si="11">I12+I13</f>
        <v>143</v>
      </c>
      <c r="H15" s="65"/>
      <c r="I15" s="66"/>
      <c r="J15" s="61"/>
      <c r="K15" s="57"/>
    </row>
    <row r="16" spans="1:11" ht="21.75" customHeight="1" thickTop="1" x14ac:dyDescent="0.15">
      <c r="A16" s="76" t="s">
        <v>11</v>
      </c>
      <c r="B16" s="27" t="s">
        <v>12</v>
      </c>
      <c r="C16" s="28">
        <v>1</v>
      </c>
      <c r="D16" s="11">
        <v>38</v>
      </c>
      <c r="E16" s="10">
        <v>34</v>
      </c>
      <c r="F16" s="12">
        <f>SUM(D16:E16)</f>
        <v>72</v>
      </c>
      <c r="G16" s="11">
        <v>35</v>
      </c>
      <c r="H16" s="10">
        <v>36</v>
      </c>
      <c r="I16" s="12">
        <f>SUM(G16:H16)</f>
        <v>71</v>
      </c>
      <c r="J16" s="62">
        <f>SUM(D19:I19)</f>
        <v>300</v>
      </c>
      <c r="K16" s="56">
        <v>4</v>
      </c>
    </row>
    <row r="17" spans="1:11" ht="21.75" customHeight="1" x14ac:dyDescent="0.15">
      <c r="A17" s="76"/>
      <c r="B17" s="23" t="s">
        <v>13</v>
      </c>
      <c r="C17" s="24">
        <v>2</v>
      </c>
      <c r="D17" s="11">
        <v>38</v>
      </c>
      <c r="E17" s="2">
        <v>41</v>
      </c>
      <c r="F17" s="3">
        <f>SUM(D17:E17)</f>
        <v>79</v>
      </c>
      <c r="G17" s="4">
        <v>45</v>
      </c>
      <c r="H17" s="2">
        <v>43</v>
      </c>
      <c r="I17" s="3">
        <f>SUM(G17:H17)</f>
        <v>88</v>
      </c>
      <c r="J17" s="60"/>
      <c r="K17" s="56"/>
    </row>
    <row r="18" spans="1:11" ht="21.75" customHeight="1" x14ac:dyDescent="0.15">
      <c r="A18" s="76"/>
      <c r="B18" s="23" t="s">
        <v>14</v>
      </c>
      <c r="C18" s="24">
        <v>3</v>
      </c>
      <c r="D18" s="4">
        <v>39</v>
      </c>
      <c r="E18" s="2">
        <v>37</v>
      </c>
      <c r="F18" s="3">
        <f>SUM(D18:E18)</f>
        <v>76</v>
      </c>
      <c r="G18" s="4">
        <v>45</v>
      </c>
      <c r="H18" s="2">
        <v>36</v>
      </c>
      <c r="I18" s="3">
        <f>SUM(G18:H18)</f>
        <v>81</v>
      </c>
      <c r="J18" s="60"/>
      <c r="K18" s="56"/>
    </row>
    <row r="19" spans="1:11" ht="21.75" customHeight="1" thickBot="1" x14ac:dyDescent="0.2">
      <c r="A19" s="76"/>
      <c r="B19" s="78" t="s">
        <v>15</v>
      </c>
      <c r="C19" s="79"/>
      <c r="D19" s="64">
        <f t="shared" ref="D19" si="12">F16+F18</f>
        <v>148</v>
      </c>
      <c r="E19" s="65"/>
      <c r="F19" s="66"/>
      <c r="G19" s="64">
        <f t="shared" ref="G19" si="13">I16+I18</f>
        <v>152</v>
      </c>
      <c r="H19" s="65"/>
      <c r="I19" s="66"/>
      <c r="J19" s="61"/>
      <c r="K19" s="57"/>
    </row>
    <row r="20" spans="1:11" ht="21.75" customHeight="1" thickTop="1" x14ac:dyDescent="0.15">
      <c r="A20" s="83" t="s">
        <v>20</v>
      </c>
      <c r="B20" s="25" t="s">
        <v>21</v>
      </c>
      <c r="C20" s="26">
        <v>2</v>
      </c>
      <c r="D20" s="5">
        <v>42</v>
      </c>
      <c r="E20" s="6">
        <v>38</v>
      </c>
      <c r="F20" s="7">
        <f t="shared" ref="F20:F22" si="14">SUM(D20:E20)</f>
        <v>80</v>
      </c>
      <c r="G20" s="8">
        <v>40</v>
      </c>
      <c r="H20" s="6">
        <v>40</v>
      </c>
      <c r="I20" s="7">
        <f t="shared" ref="I20:I22" si="15">SUM(G20:H20)</f>
        <v>80</v>
      </c>
      <c r="J20" s="62">
        <f>SUM(D23:I23)</f>
        <v>317</v>
      </c>
      <c r="K20" s="58">
        <v>5</v>
      </c>
    </row>
    <row r="21" spans="1:11" ht="21.75" customHeight="1" x14ac:dyDescent="0.15">
      <c r="A21" s="84"/>
      <c r="B21" s="23" t="s">
        <v>22</v>
      </c>
      <c r="C21" s="24">
        <v>2</v>
      </c>
      <c r="D21" s="9">
        <v>42</v>
      </c>
      <c r="E21" s="10">
        <v>41</v>
      </c>
      <c r="F21" s="3">
        <f t="shared" si="14"/>
        <v>83</v>
      </c>
      <c r="G21" s="4">
        <v>37</v>
      </c>
      <c r="H21" s="2">
        <v>37</v>
      </c>
      <c r="I21" s="3">
        <f t="shared" si="15"/>
        <v>74</v>
      </c>
      <c r="J21" s="60"/>
      <c r="K21" s="56"/>
    </row>
    <row r="22" spans="1:11" ht="21.75" customHeight="1" x14ac:dyDescent="0.15">
      <c r="A22" s="84"/>
      <c r="B22" s="23" t="s">
        <v>23</v>
      </c>
      <c r="C22" s="24">
        <v>2</v>
      </c>
      <c r="D22" s="1">
        <v>45</v>
      </c>
      <c r="E22" s="2">
        <v>43</v>
      </c>
      <c r="F22" s="3">
        <f t="shared" si="14"/>
        <v>88</v>
      </c>
      <c r="G22" s="4">
        <v>43</v>
      </c>
      <c r="H22" s="2">
        <v>41</v>
      </c>
      <c r="I22" s="3">
        <f t="shared" si="15"/>
        <v>84</v>
      </c>
      <c r="J22" s="60"/>
      <c r="K22" s="56"/>
    </row>
    <row r="23" spans="1:11" ht="21.75" customHeight="1" thickBot="1" x14ac:dyDescent="0.2">
      <c r="A23" s="85"/>
      <c r="B23" s="80" t="s">
        <v>15</v>
      </c>
      <c r="C23" s="81"/>
      <c r="D23" s="64">
        <f t="shared" ref="D23" si="16">F20+F21</f>
        <v>163</v>
      </c>
      <c r="E23" s="65"/>
      <c r="F23" s="66"/>
      <c r="G23" s="64">
        <f t="shared" ref="G23" si="17">I20+I21</f>
        <v>154</v>
      </c>
      <c r="H23" s="65"/>
      <c r="I23" s="66"/>
      <c r="J23" s="61"/>
      <c r="K23" s="57"/>
    </row>
    <row r="24" spans="1:11" ht="21.75" customHeight="1" thickTop="1" x14ac:dyDescent="0.15">
      <c r="A24" s="75" t="s">
        <v>27</v>
      </c>
      <c r="B24" s="27" t="s">
        <v>28</v>
      </c>
      <c r="C24" s="28">
        <v>2</v>
      </c>
      <c r="D24" s="5">
        <v>41</v>
      </c>
      <c r="E24" s="6">
        <v>39</v>
      </c>
      <c r="F24" s="7">
        <f t="shared" ref="F24:F26" si="18">SUM(D24:E24)</f>
        <v>80</v>
      </c>
      <c r="G24" s="8">
        <v>43</v>
      </c>
      <c r="H24" s="6">
        <v>43</v>
      </c>
      <c r="I24" s="7">
        <f t="shared" ref="I24:I26" si="19">SUM(G24:H24)</f>
        <v>86</v>
      </c>
      <c r="J24" s="62">
        <f>SUM(D27:I27)</f>
        <v>327</v>
      </c>
      <c r="K24" s="58">
        <v>6</v>
      </c>
    </row>
    <row r="25" spans="1:11" ht="21.75" customHeight="1" x14ac:dyDescent="0.15">
      <c r="A25" s="71"/>
      <c r="B25" s="23" t="s">
        <v>29</v>
      </c>
      <c r="C25" s="24">
        <v>2</v>
      </c>
      <c r="D25" s="9">
        <v>40</v>
      </c>
      <c r="E25" s="10">
        <v>41</v>
      </c>
      <c r="F25" s="3">
        <f t="shared" si="18"/>
        <v>81</v>
      </c>
      <c r="G25" s="4">
        <v>40</v>
      </c>
      <c r="H25" s="2">
        <v>40</v>
      </c>
      <c r="I25" s="3">
        <f t="shared" si="19"/>
        <v>80</v>
      </c>
      <c r="J25" s="60"/>
      <c r="K25" s="56"/>
    </row>
    <row r="26" spans="1:11" ht="21.75" customHeight="1" x14ac:dyDescent="0.15">
      <c r="A26" s="71"/>
      <c r="B26" s="23" t="s">
        <v>30</v>
      </c>
      <c r="C26" s="24">
        <v>2</v>
      </c>
      <c r="D26" s="1">
        <v>45</v>
      </c>
      <c r="E26" s="2">
        <v>47</v>
      </c>
      <c r="F26" s="3">
        <f t="shared" si="18"/>
        <v>92</v>
      </c>
      <c r="G26" s="4">
        <v>42</v>
      </c>
      <c r="H26" s="2">
        <v>47</v>
      </c>
      <c r="I26" s="3">
        <f t="shared" si="19"/>
        <v>89</v>
      </c>
      <c r="J26" s="60"/>
      <c r="K26" s="56"/>
    </row>
    <row r="27" spans="1:11" ht="21.75" customHeight="1" thickBot="1" x14ac:dyDescent="0.2">
      <c r="A27" s="71"/>
      <c r="B27" s="78" t="s">
        <v>15</v>
      </c>
      <c r="C27" s="79"/>
      <c r="D27" s="64">
        <f t="shared" ref="D27" si="20">F24+F25</f>
        <v>161</v>
      </c>
      <c r="E27" s="65"/>
      <c r="F27" s="66"/>
      <c r="G27" s="64">
        <f t="shared" ref="G27" si="21">I25+I24</f>
        <v>166</v>
      </c>
      <c r="H27" s="65"/>
      <c r="I27" s="66"/>
      <c r="J27" s="61"/>
      <c r="K27" s="57"/>
    </row>
    <row r="28" spans="1:11" ht="21.75" customHeight="1" thickTop="1" x14ac:dyDescent="0.15">
      <c r="A28" s="70" t="s">
        <v>35</v>
      </c>
      <c r="B28" s="25" t="s">
        <v>36</v>
      </c>
      <c r="C28" s="26">
        <v>1</v>
      </c>
      <c r="D28" s="5">
        <v>48</v>
      </c>
      <c r="E28" s="6">
        <v>38</v>
      </c>
      <c r="F28" s="7">
        <f t="shared" ref="F28:F29" si="22">SUM(D28:E28)</f>
        <v>86</v>
      </c>
      <c r="G28" s="8">
        <v>37</v>
      </c>
      <c r="H28" s="6">
        <v>44</v>
      </c>
      <c r="I28" s="7">
        <f t="shared" ref="I28:I29" si="23">SUM(G28:H28)</f>
        <v>81</v>
      </c>
      <c r="J28" s="62">
        <f>SUM(D30:I30)</f>
        <v>335</v>
      </c>
      <c r="K28" s="58">
        <v>7</v>
      </c>
    </row>
    <row r="29" spans="1:11" ht="21.75" customHeight="1" x14ac:dyDescent="0.15">
      <c r="A29" s="71"/>
      <c r="B29" s="23" t="s">
        <v>37</v>
      </c>
      <c r="C29" s="24">
        <v>2</v>
      </c>
      <c r="D29" s="1">
        <v>45</v>
      </c>
      <c r="E29" s="2">
        <v>42</v>
      </c>
      <c r="F29" s="3">
        <f t="shared" si="22"/>
        <v>87</v>
      </c>
      <c r="G29" s="4">
        <v>43</v>
      </c>
      <c r="H29" s="2">
        <v>38</v>
      </c>
      <c r="I29" s="3">
        <f t="shared" si="23"/>
        <v>81</v>
      </c>
      <c r="J29" s="60"/>
      <c r="K29" s="56"/>
    </row>
    <row r="30" spans="1:11" ht="21.75" customHeight="1" thickBot="1" x14ac:dyDescent="0.2">
      <c r="A30" s="72"/>
      <c r="B30" s="73" t="s">
        <v>15</v>
      </c>
      <c r="C30" s="74"/>
      <c r="D30" s="36">
        <f t="shared" ref="D30" si="24">F28+F29</f>
        <v>173</v>
      </c>
      <c r="E30" s="37"/>
      <c r="F30" s="38"/>
      <c r="G30" s="36">
        <f t="shared" ref="G30" si="25">I28+I29</f>
        <v>162</v>
      </c>
      <c r="H30" s="37"/>
      <c r="I30" s="38"/>
      <c r="J30" s="63"/>
      <c r="K30" s="59"/>
    </row>
    <row r="31" spans="1:11" ht="20.25" customHeight="1" thickTop="1" x14ac:dyDescent="0.15"/>
    <row r="32" spans="1:11" ht="20.25" customHeight="1" thickBot="1" x14ac:dyDescent="0.2"/>
    <row r="33" spans="1:11" ht="34.5" customHeight="1" thickTop="1" thickBot="1" x14ac:dyDescent="0.2">
      <c r="A33" s="39" t="s">
        <v>9</v>
      </c>
      <c r="B33" s="40"/>
      <c r="C33" s="40"/>
      <c r="D33" s="40"/>
      <c r="E33" s="40"/>
      <c r="F33" s="40"/>
      <c r="G33" s="40"/>
      <c r="H33" s="40"/>
      <c r="I33" s="40"/>
      <c r="J33" s="40"/>
      <c r="K33" s="41"/>
    </row>
    <row r="34" spans="1:11" ht="4.5" customHeight="1" thickTop="1" thickBot="1" x14ac:dyDescent="0.2"/>
    <row r="35" spans="1:11" ht="22.5" customHeight="1" thickTop="1" x14ac:dyDescent="0.15">
      <c r="A35" s="92" t="s">
        <v>0</v>
      </c>
      <c r="B35" s="51" t="s">
        <v>1</v>
      </c>
      <c r="C35" s="52"/>
      <c r="D35" s="44" t="s">
        <v>7</v>
      </c>
      <c r="E35" s="44"/>
      <c r="F35" s="45"/>
      <c r="G35" s="46" t="s">
        <v>8</v>
      </c>
      <c r="H35" s="44"/>
      <c r="I35" s="45"/>
      <c r="J35" s="47" t="s">
        <v>5</v>
      </c>
      <c r="K35" s="49" t="s">
        <v>6</v>
      </c>
    </row>
    <row r="36" spans="1:11" ht="22.5" customHeight="1" thickBot="1" x14ac:dyDescent="0.2">
      <c r="A36" s="93"/>
      <c r="B36" s="53"/>
      <c r="C36" s="54"/>
      <c r="D36" s="32" t="s">
        <v>2</v>
      </c>
      <c r="E36" s="33" t="s">
        <v>3</v>
      </c>
      <c r="F36" s="34" t="s">
        <v>4</v>
      </c>
      <c r="G36" s="32" t="s">
        <v>2</v>
      </c>
      <c r="H36" s="33" t="s">
        <v>3</v>
      </c>
      <c r="I36" s="35" t="s">
        <v>4</v>
      </c>
      <c r="J36" s="48"/>
      <c r="K36" s="50"/>
    </row>
    <row r="37" spans="1:11" ht="22.5" customHeight="1" x14ac:dyDescent="0.15">
      <c r="A37" s="76" t="s">
        <v>52</v>
      </c>
      <c r="B37" s="27" t="s">
        <v>53</v>
      </c>
      <c r="C37" s="28">
        <v>1</v>
      </c>
      <c r="D37" s="9">
        <v>36</v>
      </c>
      <c r="E37" s="10">
        <v>35</v>
      </c>
      <c r="F37" s="12">
        <f>SUM(D37:E37)</f>
        <v>71</v>
      </c>
      <c r="G37" s="11">
        <v>35</v>
      </c>
      <c r="H37" s="10">
        <v>35</v>
      </c>
      <c r="I37" s="12">
        <f>SUM(G37:H37)</f>
        <v>70</v>
      </c>
      <c r="J37" s="60">
        <f>SUM(D40:I40)</f>
        <v>284</v>
      </c>
      <c r="K37" s="56">
        <v>1</v>
      </c>
    </row>
    <row r="38" spans="1:11" ht="22.5" customHeight="1" x14ac:dyDescent="0.15">
      <c r="A38" s="76"/>
      <c r="B38" s="23" t="s">
        <v>54</v>
      </c>
      <c r="C38" s="24">
        <v>2</v>
      </c>
      <c r="D38" s="9">
        <v>36</v>
      </c>
      <c r="E38" s="10">
        <v>35</v>
      </c>
      <c r="F38" s="3">
        <f>SUM(D38:E38)</f>
        <v>71</v>
      </c>
      <c r="G38" s="4">
        <v>36</v>
      </c>
      <c r="H38" s="2">
        <v>40</v>
      </c>
      <c r="I38" s="3">
        <f>SUM(G38:H38)</f>
        <v>76</v>
      </c>
      <c r="J38" s="60"/>
      <c r="K38" s="56"/>
    </row>
    <row r="39" spans="1:11" ht="22.5" customHeight="1" x14ac:dyDescent="0.15">
      <c r="A39" s="76"/>
      <c r="B39" s="23" t="s">
        <v>55</v>
      </c>
      <c r="C39" s="24">
        <v>2</v>
      </c>
      <c r="D39" s="1">
        <v>39</v>
      </c>
      <c r="E39" s="2">
        <v>37</v>
      </c>
      <c r="F39" s="3">
        <f>SUM(D39:E39)</f>
        <v>76</v>
      </c>
      <c r="G39" s="4">
        <v>38</v>
      </c>
      <c r="H39" s="2">
        <v>34</v>
      </c>
      <c r="I39" s="3">
        <f>SUM(G39:H39)</f>
        <v>72</v>
      </c>
      <c r="J39" s="60"/>
      <c r="K39" s="56"/>
    </row>
    <row r="40" spans="1:11" ht="22.5" customHeight="1" thickBot="1" x14ac:dyDescent="0.2">
      <c r="A40" s="77"/>
      <c r="B40" s="80" t="s">
        <v>15</v>
      </c>
      <c r="C40" s="81"/>
      <c r="D40" s="65">
        <f>F37+F38</f>
        <v>142</v>
      </c>
      <c r="E40" s="65"/>
      <c r="F40" s="66"/>
      <c r="G40" s="64">
        <f>I37+I39</f>
        <v>142</v>
      </c>
      <c r="H40" s="65"/>
      <c r="I40" s="66"/>
      <c r="J40" s="61"/>
      <c r="K40" s="57"/>
    </row>
    <row r="41" spans="1:11" ht="22.5" customHeight="1" thickTop="1" x14ac:dyDescent="0.15">
      <c r="A41" s="82" t="s">
        <v>45</v>
      </c>
      <c r="B41" s="25" t="s">
        <v>46</v>
      </c>
      <c r="C41" s="26">
        <v>1</v>
      </c>
      <c r="D41" s="5">
        <v>37</v>
      </c>
      <c r="E41" s="6">
        <v>38</v>
      </c>
      <c r="F41" s="7">
        <f>SUM(D41:E41)</f>
        <v>75</v>
      </c>
      <c r="G41" s="8">
        <v>41</v>
      </c>
      <c r="H41" s="6">
        <v>37</v>
      </c>
      <c r="I41" s="7">
        <f>SUM(G41:H41)</f>
        <v>78</v>
      </c>
      <c r="J41" s="62">
        <f>SUM(D44:I44)</f>
        <v>296</v>
      </c>
      <c r="K41" s="58">
        <v>2</v>
      </c>
    </row>
    <row r="42" spans="1:11" ht="22.5" customHeight="1" x14ac:dyDescent="0.15">
      <c r="A42" s="76"/>
      <c r="B42" s="23" t="s">
        <v>47</v>
      </c>
      <c r="C42" s="24">
        <v>2</v>
      </c>
      <c r="D42" s="9">
        <v>38</v>
      </c>
      <c r="E42" s="10">
        <v>38</v>
      </c>
      <c r="F42" s="3">
        <f>SUM(D42:E42)</f>
        <v>76</v>
      </c>
      <c r="G42" s="4">
        <v>38</v>
      </c>
      <c r="H42" s="2">
        <v>34</v>
      </c>
      <c r="I42" s="3">
        <f>SUM(G42:H42)</f>
        <v>72</v>
      </c>
      <c r="J42" s="60"/>
      <c r="K42" s="56"/>
    </row>
    <row r="43" spans="1:11" ht="22.5" customHeight="1" x14ac:dyDescent="0.15">
      <c r="A43" s="76"/>
      <c r="B43" s="23" t="s">
        <v>48</v>
      </c>
      <c r="C43" s="24">
        <v>2</v>
      </c>
      <c r="D43" s="1">
        <v>35</v>
      </c>
      <c r="E43" s="2">
        <v>41</v>
      </c>
      <c r="F43" s="3">
        <f>SUM(D43:E43)</f>
        <v>76</v>
      </c>
      <c r="G43" s="4">
        <v>38</v>
      </c>
      <c r="H43" s="2">
        <v>35</v>
      </c>
      <c r="I43" s="3">
        <f>SUM(G43:H43)</f>
        <v>73</v>
      </c>
      <c r="J43" s="60"/>
      <c r="K43" s="56"/>
    </row>
    <row r="44" spans="1:11" ht="22.5" customHeight="1" thickBot="1" x14ac:dyDescent="0.2">
      <c r="A44" s="77"/>
      <c r="B44" s="80" t="s">
        <v>15</v>
      </c>
      <c r="C44" s="81"/>
      <c r="D44" s="65">
        <f>F41+F42</f>
        <v>151</v>
      </c>
      <c r="E44" s="65"/>
      <c r="F44" s="66"/>
      <c r="G44" s="64">
        <f>I42+I43</f>
        <v>145</v>
      </c>
      <c r="H44" s="65"/>
      <c r="I44" s="66"/>
      <c r="J44" s="61"/>
      <c r="K44" s="57"/>
    </row>
    <row r="45" spans="1:11" ht="22.5" customHeight="1" thickTop="1" x14ac:dyDescent="0.15">
      <c r="A45" s="94" t="s">
        <v>11</v>
      </c>
      <c r="B45" s="21" t="s">
        <v>38</v>
      </c>
      <c r="C45" s="22">
        <v>3</v>
      </c>
      <c r="D45" s="20">
        <v>38</v>
      </c>
      <c r="E45" s="18">
        <v>40</v>
      </c>
      <c r="F45" s="19">
        <f>SUM(D45:E45)</f>
        <v>78</v>
      </c>
      <c r="G45" s="17">
        <v>35</v>
      </c>
      <c r="H45" s="18">
        <v>38</v>
      </c>
      <c r="I45" s="19">
        <f>SUM(G45:H45)</f>
        <v>73</v>
      </c>
      <c r="J45" s="62">
        <f>SUM(D48:I48)</f>
        <v>298</v>
      </c>
      <c r="K45" s="55">
        <v>3</v>
      </c>
    </row>
    <row r="46" spans="1:11" ht="22.5" customHeight="1" x14ac:dyDescent="0.15">
      <c r="A46" s="76"/>
      <c r="B46" s="23" t="s">
        <v>39</v>
      </c>
      <c r="C46" s="24">
        <v>3</v>
      </c>
      <c r="D46" s="9">
        <v>35</v>
      </c>
      <c r="E46" s="2">
        <v>40</v>
      </c>
      <c r="F46" s="3">
        <f>SUM(D46:E46)</f>
        <v>75</v>
      </c>
      <c r="G46" s="4">
        <v>37</v>
      </c>
      <c r="H46" s="2">
        <v>35</v>
      </c>
      <c r="I46" s="3">
        <f>SUM(G46:H46)</f>
        <v>72</v>
      </c>
      <c r="J46" s="60"/>
      <c r="K46" s="56"/>
    </row>
    <row r="47" spans="1:11" ht="22.5" customHeight="1" x14ac:dyDescent="0.15">
      <c r="A47" s="76"/>
      <c r="B47" s="23" t="s">
        <v>40</v>
      </c>
      <c r="C47" s="24">
        <v>3</v>
      </c>
      <c r="D47" s="1">
        <v>41</v>
      </c>
      <c r="E47" s="2">
        <v>39</v>
      </c>
      <c r="F47" s="3">
        <f>SUM(D47:E47)</f>
        <v>80</v>
      </c>
      <c r="G47" s="4">
        <v>38</v>
      </c>
      <c r="H47" s="2">
        <v>36</v>
      </c>
      <c r="I47" s="3">
        <f>SUM(G47:H47)</f>
        <v>74</v>
      </c>
      <c r="J47" s="60"/>
      <c r="K47" s="56"/>
    </row>
    <row r="48" spans="1:11" ht="22.5" customHeight="1" thickBot="1" x14ac:dyDescent="0.2">
      <c r="A48" s="76"/>
      <c r="B48" s="78" t="s">
        <v>15</v>
      </c>
      <c r="C48" s="79"/>
      <c r="D48" s="65">
        <f>F45+F46</f>
        <v>153</v>
      </c>
      <c r="E48" s="65"/>
      <c r="F48" s="66"/>
      <c r="G48" s="64">
        <f>I45+I46</f>
        <v>145</v>
      </c>
      <c r="H48" s="65"/>
      <c r="I48" s="66"/>
      <c r="J48" s="61"/>
      <c r="K48" s="57"/>
    </row>
    <row r="49" spans="1:11" ht="22.5" customHeight="1" thickTop="1" x14ac:dyDescent="0.15">
      <c r="A49" s="82" t="s">
        <v>56</v>
      </c>
      <c r="B49" s="25" t="s">
        <v>57</v>
      </c>
      <c r="C49" s="26">
        <v>1</v>
      </c>
      <c r="D49" s="13">
        <v>38</v>
      </c>
      <c r="E49" s="14">
        <v>42</v>
      </c>
      <c r="F49" s="7">
        <f>SUM(D49:E49)</f>
        <v>80</v>
      </c>
      <c r="G49" s="8">
        <v>38</v>
      </c>
      <c r="H49" s="6">
        <v>37</v>
      </c>
      <c r="I49" s="7">
        <f>SUM(G49:H49)</f>
        <v>75</v>
      </c>
      <c r="J49" s="62">
        <f>SUM(D52:I52)</f>
        <v>307</v>
      </c>
      <c r="K49" s="58">
        <v>4</v>
      </c>
    </row>
    <row r="50" spans="1:11" ht="22.5" customHeight="1" x14ac:dyDescent="0.15">
      <c r="A50" s="76"/>
      <c r="B50" s="23" t="s">
        <v>58</v>
      </c>
      <c r="C50" s="24">
        <v>2</v>
      </c>
      <c r="D50" s="1">
        <v>39</v>
      </c>
      <c r="E50" s="2">
        <v>37</v>
      </c>
      <c r="F50" s="3">
        <f>SUM(D50:E50)</f>
        <v>76</v>
      </c>
      <c r="G50" s="4">
        <v>37</v>
      </c>
      <c r="H50" s="2">
        <v>39</v>
      </c>
      <c r="I50" s="3">
        <f>SUM(G50:H50)</f>
        <v>76</v>
      </c>
      <c r="J50" s="60"/>
      <c r="K50" s="56"/>
    </row>
    <row r="51" spans="1:11" ht="22.5" customHeight="1" x14ac:dyDescent="0.15">
      <c r="A51" s="76"/>
      <c r="B51" s="23" t="s">
        <v>59</v>
      </c>
      <c r="C51" s="24">
        <v>3</v>
      </c>
      <c r="D51" s="15">
        <v>39</v>
      </c>
      <c r="E51" s="16">
        <v>41</v>
      </c>
      <c r="F51" s="3">
        <f>SUM(D51:E51)</f>
        <v>80</v>
      </c>
      <c r="G51" s="4">
        <v>37</v>
      </c>
      <c r="H51" s="2">
        <v>40</v>
      </c>
      <c r="I51" s="3">
        <f>SUM(G51:H51)</f>
        <v>77</v>
      </c>
      <c r="J51" s="60"/>
      <c r="K51" s="56"/>
    </row>
    <row r="52" spans="1:11" ht="22.5" customHeight="1" thickBot="1" x14ac:dyDescent="0.2">
      <c r="A52" s="89"/>
      <c r="B52" s="90" t="s">
        <v>15</v>
      </c>
      <c r="C52" s="91"/>
      <c r="D52" s="30"/>
      <c r="E52" s="30">
        <f>F49+F50</f>
        <v>156</v>
      </c>
      <c r="F52" s="31"/>
      <c r="G52" s="29"/>
      <c r="H52" s="30">
        <f>I49+I50</f>
        <v>151</v>
      </c>
      <c r="I52" s="31"/>
      <c r="J52" s="61"/>
      <c r="K52" s="57"/>
    </row>
    <row r="53" spans="1:11" ht="22.5" customHeight="1" thickTop="1" x14ac:dyDescent="0.15">
      <c r="A53" s="83" t="s">
        <v>27</v>
      </c>
      <c r="B53" s="25" t="s">
        <v>49</v>
      </c>
      <c r="C53" s="26">
        <v>1</v>
      </c>
      <c r="D53" s="5">
        <v>44</v>
      </c>
      <c r="E53" s="6">
        <v>39</v>
      </c>
      <c r="F53" s="7">
        <f>SUM(D53:E53)</f>
        <v>83</v>
      </c>
      <c r="G53" s="8">
        <v>41</v>
      </c>
      <c r="H53" s="6">
        <v>39</v>
      </c>
      <c r="I53" s="7">
        <f>SUM(G53:H53)</f>
        <v>80</v>
      </c>
      <c r="J53" s="62">
        <f>SUM(D56:I56)</f>
        <v>312</v>
      </c>
      <c r="K53" s="58">
        <v>5</v>
      </c>
    </row>
    <row r="54" spans="1:11" ht="22.5" customHeight="1" x14ac:dyDescent="0.15">
      <c r="A54" s="84"/>
      <c r="B54" s="23" t="s">
        <v>50</v>
      </c>
      <c r="C54" s="24">
        <v>2</v>
      </c>
      <c r="D54" s="9">
        <v>39</v>
      </c>
      <c r="E54" s="10">
        <v>43</v>
      </c>
      <c r="F54" s="3">
        <f>SUM(D54:E54)</f>
        <v>82</v>
      </c>
      <c r="G54" s="4">
        <v>40</v>
      </c>
      <c r="H54" s="2">
        <v>42</v>
      </c>
      <c r="I54" s="3">
        <f>SUM(G54:H54)</f>
        <v>82</v>
      </c>
      <c r="J54" s="60"/>
      <c r="K54" s="56"/>
    </row>
    <row r="55" spans="1:11" ht="22.5" customHeight="1" x14ac:dyDescent="0.15">
      <c r="A55" s="84"/>
      <c r="B55" s="23" t="s">
        <v>51</v>
      </c>
      <c r="C55" s="24">
        <v>3</v>
      </c>
      <c r="D55" s="1">
        <v>38</v>
      </c>
      <c r="E55" s="2">
        <v>39</v>
      </c>
      <c r="F55" s="3">
        <f>SUM(D55:E55)</f>
        <v>77</v>
      </c>
      <c r="G55" s="4">
        <v>35</v>
      </c>
      <c r="H55" s="2">
        <v>38</v>
      </c>
      <c r="I55" s="3">
        <f>SUM(G55:H55)</f>
        <v>73</v>
      </c>
      <c r="J55" s="60"/>
      <c r="K55" s="56"/>
    </row>
    <row r="56" spans="1:11" ht="22.5" customHeight="1" thickBot="1" x14ac:dyDescent="0.2">
      <c r="A56" s="85"/>
      <c r="B56" s="80" t="s">
        <v>15</v>
      </c>
      <c r="C56" s="81"/>
      <c r="D56" s="65">
        <f>F54+F55</f>
        <v>159</v>
      </c>
      <c r="E56" s="65"/>
      <c r="F56" s="66"/>
      <c r="G56" s="64">
        <f>I53+I55</f>
        <v>153</v>
      </c>
      <c r="H56" s="65"/>
      <c r="I56" s="66"/>
      <c r="J56" s="61"/>
      <c r="K56" s="57"/>
    </row>
    <row r="57" spans="1:11" ht="22.5" customHeight="1" thickTop="1" x14ac:dyDescent="0.15">
      <c r="A57" s="82" t="s">
        <v>41</v>
      </c>
      <c r="B57" s="25" t="s">
        <v>42</v>
      </c>
      <c r="C57" s="26">
        <v>2</v>
      </c>
      <c r="D57" s="9">
        <v>39</v>
      </c>
      <c r="E57" s="10">
        <v>42</v>
      </c>
      <c r="F57" s="12">
        <f>SUM(D57:E57)</f>
        <v>81</v>
      </c>
      <c r="G57" s="11">
        <v>39</v>
      </c>
      <c r="H57" s="10">
        <v>37</v>
      </c>
      <c r="I57" s="12">
        <f>SUM(G57:H57)</f>
        <v>76</v>
      </c>
      <c r="J57" s="62">
        <f>SUM(D60:I60)</f>
        <v>316</v>
      </c>
      <c r="K57" s="58">
        <v>6</v>
      </c>
    </row>
    <row r="58" spans="1:11" ht="22.5" customHeight="1" x14ac:dyDescent="0.15">
      <c r="A58" s="76"/>
      <c r="B58" s="23" t="s">
        <v>43</v>
      </c>
      <c r="C58" s="24">
        <v>2</v>
      </c>
      <c r="D58" s="9">
        <v>45</v>
      </c>
      <c r="E58" s="10">
        <v>42</v>
      </c>
      <c r="F58" s="3">
        <f>SUM(D58:E58)</f>
        <v>87</v>
      </c>
      <c r="G58" s="4">
        <v>38</v>
      </c>
      <c r="H58" s="2">
        <v>37</v>
      </c>
      <c r="I58" s="3">
        <f>SUM(G58:H58)</f>
        <v>75</v>
      </c>
      <c r="J58" s="60"/>
      <c r="K58" s="56"/>
    </row>
    <row r="59" spans="1:11" ht="22.5" customHeight="1" x14ac:dyDescent="0.15">
      <c r="A59" s="76"/>
      <c r="B59" s="23" t="s">
        <v>44</v>
      </c>
      <c r="C59" s="24">
        <v>2</v>
      </c>
      <c r="D59" s="1">
        <v>44</v>
      </c>
      <c r="E59" s="2">
        <v>40</v>
      </c>
      <c r="F59" s="3">
        <f>SUM(D59:E59)</f>
        <v>84</v>
      </c>
      <c r="G59" s="4">
        <v>41</v>
      </c>
      <c r="H59" s="2">
        <v>40</v>
      </c>
      <c r="I59" s="3">
        <f>SUM(G59:H59)</f>
        <v>81</v>
      </c>
      <c r="J59" s="60"/>
      <c r="K59" s="56"/>
    </row>
    <row r="60" spans="1:11" ht="22.5" customHeight="1" thickBot="1" x14ac:dyDescent="0.2">
      <c r="A60" s="89"/>
      <c r="B60" s="90" t="s">
        <v>15</v>
      </c>
      <c r="C60" s="91"/>
      <c r="D60" s="37">
        <f>F57+F59</f>
        <v>165</v>
      </c>
      <c r="E60" s="37"/>
      <c r="F60" s="38"/>
      <c r="G60" s="36">
        <f>I57+I58</f>
        <v>151</v>
      </c>
      <c r="H60" s="37"/>
      <c r="I60" s="38"/>
      <c r="J60" s="63"/>
      <c r="K60" s="59"/>
    </row>
    <row r="61" spans="1:11" ht="22.5" customHeight="1" thickTop="1" x14ac:dyDescent="0.15"/>
  </sheetData>
  <sheetProtection algorithmName="SHA-512" hashValue="iTZeT6Nedn75DMtJ9ie450OSPOf0eHL3hqz+t2ZwrBsKT+jTHj24y2WZNr6hay2KzocPDSirlcwx8JlZUoEx8g==" saltValue="BJfsnFMMLbW9uZGZax3Esg==" spinCount="100000" sheet="1" formatCells="0" formatColumns="0" formatRows="0" insertColumns="0" insertRows="0" insertHyperlinks="0" deleteColumns="0" deleteRows="0" sort="0" autoFilter="0" pivotTables="0"/>
  <mergeCells count="90">
    <mergeCell ref="A49:A52"/>
    <mergeCell ref="B52:C52"/>
    <mergeCell ref="A33:K33"/>
    <mergeCell ref="A35:A36"/>
    <mergeCell ref="B35:C36"/>
    <mergeCell ref="D35:F35"/>
    <mergeCell ref="G35:I35"/>
    <mergeCell ref="J35:J36"/>
    <mergeCell ref="K35:K36"/>
    <mergeCell ref="A45:A48"/>
    <mergeCell ref="K45:K48"/>
    <mergeCell ref="B40:C40"/>
    <mergeCell ref="A37:A40"/>
    <mergeCell ref="K37:K40"/>
    <mergeCell ref="D40:F40"/>
    <mergeCell ref="G40:I40"/>
    <mergeCell ref="A57:A60"/>
    <mergeCell ref="K57:K60"/>
    <mergeCell ref="A41:A44"/>
    <mergeCell ref="K41:K44"/>
    <mergeCell ref="B48:C48"/>
    <mergeCell ref="B60:C60"/>
    <mergeCell ref="B44:C44"/>
    <mergeCell ref="D48:F48"/>
    <mergeCell ref="G48:I48"/>
    <mergeCell ref="D60:F60"/>
    <mergeCell ref="G60:I60"/>
    <mergeCell ref="D44:F44"/>
    <mergeCell ref="G44:I44"/>
    <mergeCell ref="A53:A56"/>
    <mergeCell ref="K53:K56"/>
    <mergeCell ref="B56:C56"/>
    <mergeCell ref="J24:J27"/>
    <mergeCell ref="J28:J30"/>
    <mergeCell ref="J57:J60"/>
    <mergeCell ref="K49:K52"/>
    <mergeCell ref="D56:F56"/>
    <mergeCell ref="G56:I56"/>
    <mergeCell ref="J37:J40"/>
    <mergeCell ref="J41:J44"/>
    <mergeCell ref="J45:J48"/>
    <mergeCell ref="J49:J52"/>
    <mergeCell ref="J53:J56"/>
    <mergeCell ref="A20:A23"/>
    <mergeCell ref="K20:K23"/>
    <mergeCell ref="B11:C11"/>
    <mergeCell ref="B23:C23"/>
    <mergeCell ref="D11:F11"/>
    <mergeCell ref="G11:I11"/>
    <mergeCell ref="D23:F23"/>
    <mergeCell ref="A12:A15"/>
    <mergeCell ref="B15:C15"/>
    <mergeCell ref="K12:K15"/>
    <mergeCell ref="D15:F15"/>
    <mergeCell ref="G15:I15"/>
    <mergeCell ref="J12:J15"/>
    <mergeCell ref="J16:J19"/>
    <mergeCell ref="J20:J23"/>
    <mergeCell ref="A24:A27"/>
    <mergeCell ref="G7:I7"/>
    <mergeCell ref="D27:F27"/>
    <mergeCell ref="G27:I27"/>
    <mergeCell ref="K24:K27"/>
    <mergeCell ref="A5:A7"/>
    <mergeCell ref="K5:K7"/>
    <mergeCell ref="A16:A19"/>
    <mergeCell ref="K16:K19"/>
    <mergeCell ref="B19:C19"/>
    <mergeCell ref="G23:I23"/>
    <mergeCell ref="D7:F7"/>
    <mergeCell ref="D19:F19"/>
    <mergeCell ref="G19:I19"/>
    <mergeCell ref="B7:C7"/>
    <mergeCell ref="B27:C27"/>
    <mergeCell ref="J5:J7"/>
    <mergeCell ref="J8:J11"/>
    <mergeCell ref="A1:K1"/>
    <mergeCell ref="A3:A4"/>
    <mergeCell ref="B3:C4"/>
    <mergeCell ref="D3:F3"/>
    <mergeCell ref="G3:I3"/>
    <mergeCell ref="J3:J4"/>
    <mergeCell ref="K3:K4"/>
    <mergeCell ref="A8:A11"/>
    <mergeCell ref="K8:K11"/>
    <mergeCell ref="A28:A30"/>
    <mergeCell ref="K28:K30"/>
    <mergeCell ref="B30:C30"/>
    <mergeCell ref="D30:F30"/>
    <mergeCell ref="G30:I30"/>
  </mergeCells>
  <phoneticPr fontId="1" type="noConversion"/>
  <pageMargins left="0.55118110236220474" right="0.55118110236220474" top="1.3779527559055118" bottom="0.59055118110236227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남.여고등부단체전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최경미</dc:creator>
  <cp:lastModifiedBy>user</cp:lastModifiedBy>
  <cp:lastPrinted>2018-04-19T09:44:35Z</cp:lastPrinted>
  <dcterms:created xsi:type="dcterms:W3CDTF">2002-04-19T07:04:10Z</dcterms:created>
  <dcterms:modified xsi:type="dcterms:W3CDTF">2018-04-19T09:46:06Z</dcterms:modified>
</cp:coreProperties>
</file>